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williams\Desktop\"/>
    </mc:Choice>
  </mc:AlternateContent>
  <bookViews>
    <workbookView xWindow="0" yWindow="0" windowWidth="28800" windowHeight="11130" activeTab="12"/>
  </bookViews>
  <sheets>
    <sheet name="Dirección General" sheetId="1" r:id="rId1"/>
    <sheet name="Contraloría de Servicios" sheetId="2" r:id="rId2"/>
    <sheet name="U. Tecnologías Información" sheetId="3" r:id="rId3"/>
    <sheet name="U. Planificación" sheetId="4" r:id="rId4"/>
    <sheet name="D. Administrativo" sheetId="5" r:id="rId5"/>
    <sheet name="D. Financiero Contable" sheetId="7" r:id="rId6"/>
    <sheet name="Dirección Asuntos Jurídicos" sheetId="6" r:id="rId7"/>
    <sheet name="Dirección Servicios Ambientales" sheetId="8" r:id="rId8"/>
    <sheet name="Dirección Fomento Forestal" sheetId="9" r:id="rId9"/>
    <sheet name="Dirección D y Comercialización" sheetId="10" r:id="rId10"/>
    <sheet name="Secretaría REDD+" sheetId="11" r:id="rId11"/>
    <sheet name="OR Cañas " sheetId="12" r:id="rId12"/>
    <sheet name="OR Caribe Norte" sheetId="13" r:id="rId13"/>
    <sheet name="OR Limón" sheetId="14" r:id="rId14"/>
    <sheet name="OR Nicoya" sheetId="15" r:id="rId15"/>
    <sheet name="OR Palmar Norte" sheetId="16" r:id="rId16"/>
    <sheet name="OR San Carlos" sheetId="17" r:id="rId17"/>
    <sheet name="OR SJ Occidental" sheetId="19" r:id="rId18"/>
    <sheet name="OR SJ Oriental" sheetId="18"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7" l="1"/>
  <c r="P25" i="7"/>
</calcChain>
</file>

<file path=xl/comments1.xml><?xml version="1.0" encoding="utf-8"?>
<comments xmlns="http://schemas.openxmlformats.org/spreadsheetml/2006/main">
  <authors>
    <author>Usuario de Microsoft Office</author>
  </authors>
  <commentList>
    <comment ref="L6" authorId="0" shapeId="0">
      <text>
        <r>
          <rPr>
            <b/>
            <sz val="10"/>
            <color rgb="FF000000"/>
            <rFont val="Tahoma"/>
            <family val="2"/>
          </rPr>
          <t>Usuario de Microsoft Office:</t>
        </r>
        <r>
          <rPr>
            <sz val="10"/>
            <color rgb="FF000000"/>
            <rFont val="Tahoma"/>
            <family val="2"/>
          </rPr>
          <t xml:space="preserve">
</t>
        </r>
        <r>
          <rPr>
            <sz val="10"/>
            <color rgb="FF000000"/>
            <rFont val="Tahoma"/>
            <family val="2"/>
          </rPr>
          <t>que dejamos aqui , los mil millones que est</t>
        </r>
        <r>
          <rPr>
            <sz val="10"/>
            <color rgb="FF000000"/>
            <rFont val="Tahoma"/>
            <family val="2"/>
          </rPr>
          <t>án en el presupuesto o la cifra incial</t>
        </r>
      </text>
    </comment>
  </commentList>
</comments>
</file>

<file path=xl/sharedStrings.xml><?xml version="1.0" encoding="utf-8"?>
<sst xmlns="http://schemas.openxmlformats.org/spreadsheetml/2006/main" count="5090" uniqueCount="2829">
  <si>
    <t>Plan Anual Operativo 2018</t>
  </si>
  <si>
    <t xml:space="preserve">Departamento Administrativo </t>
  </si>
  <si>
    <t xml:space="preserve">Área Estratégica </t>
  </si>
  <si>
    <t xml:space="preserve">Línea Estratégica </t>
  </si>
  <si>
    <t xml:space="preserve">Acción Estratégica </t>
  </si>
  <si>
    <t xml:space="preserve">Responsable </t>
  </si>
  <si>
    <t xml:space="preserve">Corresponsable </t>
  </si>
  <si>
    <t xml:space="preserve">Indicador </t>
  </si>
  <si>
    <t>Fórmula</t>
  </si>
  <si>
    <t xml:space="preserve">Definición </t>
  </si>
  <si>
    <t>Tipo de Indicador</t>
  </si>
  <si>
    <t xml:space="preserve">Periodo de Medición </t>
  </si>
  <si>
    <t xml:space="preserve">Instrumento </t>
  </si>
  <si>
    <t>Ponderación</t>
  </si>
  <si>
    <t>Programación de la Meta</t>
  </si>
  <si>
    <t xml:space="preserve">Observaciones </t>
  </si>
  <si>
    <t xml:space="preserve">Acciones </t>
  </si>
  <si>
    <t xml:space="preserve">Código </t>
  </si>
  <si>
    <t>I</t>
  </si>
  <si>
    <t>II</t>
  </si>
  <si>
    <t>III</t>
  </si>
  <si>
    <t xml:space="preserve">IV </t>
  </si>
  <si>
    <t xml:space="preserve">Gestión Institucional </t>
  </si>
  <si>
    <t>Realizar la gestión de compras, así como la administración y control de bienes y servicios, dentro del marco normativo aplicable, con el fin de garantizar la operatividad institucional.</t>
  </si>
  <si>
    <t xml:space="preserve">Wilma Angulo </t>
  </si>
  <si>
    <t xml:space="preserve">Elizabeth Castro </t>
  </si>
  <si>
    <t>Porcentaje de órdenes de inicio y solicitudes de contratación gestionadas</t>
  </si>
  <si>
    <t>N de órdenes de inicio y solicitudes de contratación gestionadas/ Total de órdenes de inicio y solicitud de contratación estimado</t>
  </si>
  <si>
    <t xml:space="preserve">Este indicador considera las órdenes de inicio gestionadas como aquellas que fueron aprobadas por la proveeduría institucional y se encuentran en alguna etapa del trámite de contratación (Se parte de la asignación al analista). La estimación se determina con base en el promedio de la cantidad de órdenes de inicio y solicitudes de contratación recibidas en los últimos tres años. </t>
  </si>
  <si>
    <t xml:space="preserve">Clave de Gestión </t>
  </si>
  <si>
    <t xml:space="preserve">Trimestral </t>
  </si>
  <si>
    <t xml:space="preserve">PEI </t>
  </si>
  <si>
    <t xml:space="preserve">En el detalle de la rendición de cuentas se darán los datos de aquellos trámites que no cumplan el ciclo o que son resueltas por otra vía. </t>
  </si>
  <si>
    <t>Elaboración del Programa de adquisiones (Revisión del Plan Presupuesto, Revisar las necesidades de contratación,  y preparar el plan con los datos definidos por ley)</t>
  </si>
  <si>
    <t>DA-UPSG-A1-I1-Ac1</t>
  </si>
  <si>
    <t>Realizar la difusión del Programa Anual de Adquisiciones así como la divulgación de los procedimientos de contratación que lo requieran (Página Web, Gaceta)</t>
  </si>
  <si>
    <t>DA-UPSG-A1-I1-Ac2</t>
  </si>
  <si>
    <t xml:space="preserve">Realizar la programación de recepción de órdenes de inicio y solicitudes de compra y definición de lineamientos para el proceso de contratación anual. </t>
  </si>
  <si>
    <t>DA-UPSG-A1-I1-Ac3</t>
  </si>
  <si>
    <t xml:space="preserve">Realizar reuniones explicativas del programa de adquisiones con usuarios. </t>
  </si>
  <si>
    <t>DA-UPSG-A1-I1-Ac4</t>
  </si>
  <si>
    <t xml:space="preserve">Recepción de solicitudes de contratación y ordenes de inicio segín fechas programadas </t>
  </si>
  <si>
    <t>DA-UPSG-A1-I1-Ac5</t>
  </si>
  <si>
    <t xml:space="preserve">Agupación de necesidades y trámite  de las contrataciones. </t>
  </si>
  <si>
    <t>DA-UPSG-A1-I1-Ac6</t>
  </si>
  <si>
    <t>Prepararlos requisitos previos de cada contrtación.</t>
  </si>
  <si>
    <t>DA-UPSG-A1-I1-Ac7</t>
  </si>
  <si>
    <t xml:space="preserve">Establecer el tipo de procedimiento y asignación a analistas </t>
  </si>
  <si>
    <t>DA-UPSG-A1-I1-Ac8</t>
  </si>
  <si>
    <t>Preparar el cartel (fichas técnicas, condiciones generales, cronogramas y publicaciones)</t>
  </si>
  <si>
    <t>DA-UPSG-A1-I1-Ac9</t>
  </si>
  <si>
    <t>Realizar análisis formales</t>
  </si>
  <si>
    <t>DA-UPSG-A1-I1-Ac10</t>
  </si>
  <si>
    <t>Revisar análisis técnicos</t>
  </si>
  <si>
    <t>DA-UPSG-A1-I1-Ac11</t>
  </si>
  <si>
    <t>Solicitud y análisis de subsanes</t>
  </si>
  <si>
    <t>DA-UPSG-A1-I1-Ac12</t>
  </si>
  <si>
    <t xml:space="preserve">Elaborar informes de adjudicación </t>
  </si>
  <si>
    <t>DA-UPSG-A1-I1-Ac13</t>
  </si>
  <si>
    <t xml:space="preserve">Coordinar reuniones de la comisión de adjudicaciones </t>
  </si>
  <si>
    <t>DA-UPSG-A1-I1-Ac14</t>
  </si>
  <si>
    <t xml:space="preserve">Comunicación de adjudicaciones </t>
  </si>
  <si>
    <t>DA-UPSG-A1-I1-Ac15</t>
  </si>
  <si>
    <t>Atender recursos</t>
  </si>
  <si>
    <t>DA-UPSG-A1-I1-Ac16</t>
  </si>
  <si>
    <t xml:space="preserve">Realizar trámites de formalización (recepción de documentos y garantías, gestión de contratos). </t>
  </si>
  <si>
    <t>DA-UPSG-A1-I1-Ac17</t>
  </si>
  <si>
    <t xml:space="preserve">Verificación de procedencia de reajuste de precios, se verifican los cálculos y se determina el pago. </t>
  </si>
  <si>
    <t>DA-UPSG-A1-I1-Ac18</t>
  </si>
  <si>
    <t xml:space="preserve">Trámite de modificaciones de contrato y prrórogas al plazo de entrega. </t>
  </si>
  <si>
    <t>DA-UPSG-A1-I1-Ac19</t>
  </si>
  <si>
    <t xml:space="preserve">Recepción y verificación de condiciones y caraterísticas de bienes y suministros. </t>
  </si>
  <si>
    <t>DA-UPSG-A1-I1-Ac20</t>
  </si>
  <si>
    <t xml:space="preserve">Revisión de cumplimiento de plazos de entrega. </t>
  </si>
  <si>
    <t>DA-UPSG-A1-I1-Ac21</t>
  </si>
  <si>
    <t xml:space="preserve">Verificación de cumplimiento de términos de garantías. </t>
  </si>
  <si>
    <t>DA-UPSG-A1-I1-Ac22</t>
  </si>
  <si>
    <t xml:space="preserve">Aplicación de multas. </t>
  </si>
  <si>
    <t>DA-UPSG-A1-I1-Ac23</t>
  </si>
  <si>
    <t xml:space="preserve">Gestión de Reclamos y de resolusión de contratos. </t>
  </si>
  <si>
    <t>DA-UPSG-A1-I1-Ac24</t>
  </si>
  <si>
    <t xml:space="preserve">Atención de documentos de recepción definitva. </t>
  </si>
  <si>
    <t>DA-UPSG-A1-I1-Ac25</t>
  </si>
  <si>
    <t xml:space="preserve">Gestión de pagos. </t>
  </si>
  <si>
    <t>DA-UPSG-A1-I1-Ac26</t>
  </si>
  <si>
    <t xml:space="preserve">Disponer y distribuir los materiales, equipos y suministros necesarios para la operación institucional </t>
  </si>
  <si>
    <t>DA-UPSG-A1-I1-Ac27</t>
  </si>
  <si>
    <t xml:space="preserve">Porcentaje de movimientos (físicos) de activos registrados </t>
  </si>
  <si>
    <t xml:space="preserve">Cantidad solicitada de movimientos de activos / Total de movimientos de activos realizados en el sistema </t>
  </si>
  <si>
    <t xml:space="preserve">Los movimientos de activos se refieren a la asignación,  reasignación, baja de bienes. La información de este indicador se obtiene de forma manual, contrastando los oficios enviados o recibidos para cambios de bienes contra el sistema. </t>
  </si>
  <si>
    <t xml:space="preserve">Operativo </t>
  </si>
  <si>
    <t xml:space="preserve">Realizar una toma física de inventario parcial de no menos del 25% del total de bienes tanto de Fideicomiso como de Fonafifo. </t>
  </si>
  <si>
    <t xml:space="preserve">Verificación física de los bienes que tiene asignados cada funcionario para contrastarlo con el reporte del sistema, </t>
  </si>
  <si>
    <t>DA-UPSG-A1-I0-Ac1</t>
  </si>
  <si>
    <t xml:space="preserve">Porcentaje de activos institucionales revisados </t>
  </si>
  <si>
    <t xml:space="preserve">Cantidad de activos institucionales revisados/ Cantidad total de activos institucionales inventariados </t>
  </si>
  <si>
    <t xml:space="preserve">Se considera como activos revisados aquellos que fueron verificados físicamente, confrontados con su registro y ajustados si se requiere, con relación al total de activos registrados. Se incluyen activos tanto de Fideicomiso (base de datos institucional) como de Fonafifo (Registrados en el sistema SIBINET). </t>
  </si>
  <si>
    <t>ubicar diferencias de bienes no ubicados en poder de la persona.</t>
  </si>
  <si>
    <t>DA-UPSG-A1-I0-Ac2</t>
  </si>
  <si>
    <t xml:space="preserve"> Búsqueda documental y física de los bienes no ubicados. </t>
  </si>
  <si>
    <t>DA-UPSG-A1-I0-Ac3</t>
  </si>
  <si>
    <t xml:space="preserve">Elaboración de reportes de inventarios por funcionario. </t>
  </si>
  <si>
    <t>DA-UPSG-A1-I0-Ac4</t>
  </si>
  <si>
    <t xml:space="preserve">Realizar el plaqueo o replaqueo de bienes. </t>
  </si>
  <si>
    <t>DA-UPSG-A1-I0-Ac5</t>
  </si>
  <si>
    <t xml:space="preserve">Inclusión de registros en el sistema. </t>
  </si>
  <si>
    <t>DA-UPSG-A1-I0-Ac6</t>
  </si>
  <si>
    <t xml:space="preserve">Ubicación de bienes suceptibles de ser dados de baja. </t>
  </si>
  <si>
    <t>DA-UPSG-A1-I0-Ac7</t>
  </si>
  <si>
    <t xml:space="preserve">Gestión de avalúos de bienes. </t>
  </si>
  <si>
    <t>DA-UPSG-A1-I0-Ac8</t>
  </si>
  <si>
    <t xml:space="preserve">Trámite de baja y donación de bienes. </t>
  </si>
  <si>
    <t>DA-UPSG-A1-I0-Ac9</t>
  </si>
  <si>
    <t>Comunicación a entes externos (informes de bienes, de baja de bienes, de donaciones, de construcciones en proceso, bienes inscribibles)</t>
  </si>
  <si>
    <t>DA-UPSG-A1-I0-Ac10</t>
  </si>
  <si>
    <t>Elaborar especificaciones técnicas</t>
  </si>
  <si>
    <t>DA-UPSG-A1-I0-Ac11</t>
  </si>
  <si>
    <t xml:space="preserve">Atender las tareas de contratación, </t>
  </si>
  <si>
    <t>DA-UPSG-A1-I0-Ac12</t>
  </si>
  <si>
    <t xml:space="preserve">Coordinar el inicio de la ejecución, </t>
  </si>
  <si>
    <t>DA-UPSG-A1-I0-Ac13</t>
  </si>
  <si>
    <t xml:space="preserve">Supervisar el avance del adjudicatario según los términos de la contratación </t>
  </si>
  <si>
    <t>DA-UPSG-A1-I0-Ac14</t>
  </si>
  <si>
    <t>Participar en la implementación del sistema y emitir la recepción definitiva</t>
  </si>
  <si>
    <t>DA-UPSG-A1-I0-Ac15</t>
  </si>
  <si>
    <t>Emitir la recepción definitiva</t>
  </si>
  <si>
    <t>DA-UPSG-A1-I0-Ac16</t>
  </si>
  <si>
    <t xml:space="preserve">Porcentaje de solitudes realizadas atendidas </t>
  </si>
  <si>
    <t xml:space="preserve">Número de solicitudes atendidas/Total de solicitudes realizadas </t>
  </si>
  <si>
    <t xml:space="preserve">Se toma como base las solicitudes recibidas respecto de las solicitudes atendidas </t>
  </si>
  <si>
    <t>Valorar y atender las solicitudes realizadas (vehículos, reparaciones, traslados, colaboración en labores varias de apoyo)</t>
  </si>
  <si>
    <t>DA-UPSG-A1-I4-Ac1</t>
  </si>
  <si>
    <t xml:space="preserve">Atender a través de los servicios continuos vigentes, solicitudes en diferentes campos (catering service, reparaciones menores, mantenimiento de equipos, fumigación, limpieza, vigilancia, material impreso, tarjetas de presentación, sellos y otros) de todas las dependencias de la institución. </t>
  </si>
  <si>
    <t>DA-UPSG-A1-I4-Ac2</t>
  </si>
  <si>
    <t xml:space="preserve">Administración, supervisión y control de la ejecución de los contratos de servicio continuo según los términos adjudicados. </t>
  </si>
  <si>
    <t>DA-UPSG-A1-I4-Ac3</t>
  </si>
  <si>
    <t xml:space="preserve">Control y mantenimiento de la flotilla vehicular institucional. </t>
  </si>
  <si>
    <t>DA-UPSG-A1-I4-Ac4</t>
  </si>
  <si>
    <t xml:space="preserve">Préstamo de vehículos a otras instituciones. </t>
  </si>
  <si>
    <t>DA-UPSG-A1-I4-Ac5</t>
  </si>
  <si>
    <t>Atender y administrar los seguros de vehículos, Segumiento de colisiones de vehículos (cobro de deducibles, recepción de reportes de los funcionarios, elaboración de informes, coordinación con INS y talleres para las reparaciones, seguimiento del proceso judicial, traslado  y segumiento de casos para acciones legales)</t>
  </si>
  <si>
    <t>DA-UPSG-A1-I4-Ac6</t>
  </si>
  <si>
    <t>Atender el pago de servicios públicos y otros similares (alquileres, alarmas, servicios de internet, cable, limpieza de ventanas, mantenimiento de jardín, mantenimiento de ascensores,curier, entre otros).</t>
  </si>
  <si>
    <t>DA-UPSG-A1-I4-Ac7</t>
  </si>
  <si>
    <t xml:space="preserve">Atender la recepción y la central telefónica. </t>
  </si>
  <si>
    <t>DA-UPSG-A1-I4-Ac8</t>
  </si>
  <si>
    <t>Administrar la bodega de suministros y distribuirlos según las necesidades institucionales.  (Revisión de inventarios, estimación de necesidades, elaboración de solicitudes de compra, definición de especificaciones ténicas y participación en el análisis de las contrataciones, recepción y revisión de los suministros, adecuada disposición de los suministros en la bodega).</t>
  </si>
  <si>
    <t>DA-UPSG-A1-I4-Ac9</t>
  </si>
  <si>
    <t xml:space="preserve">Cumplimiento de Normativa </t>
  </si>
  <si>
    <t>Gerenciar los procesos para mantener y desarrollar el personal de la institución mediante la aplicación de técnicas de recursos humanos, tomando en consideración la normativa vigente.</t>
  </si>
  <si>
    <t xml:space="preserve">Sergio Fonseca </t>
  </si>
  <si>
    <t xml:space="preserve">Nivel de percepción en el clima organizacional por dirección </t>
  </si>
  <si>
    <t>FALTA LA FORMULA UPCG LA INCLUIRIA</t>
  </si>
  <si>
    <t>Se refiere al nivel percibido del Clima Organizacional por unidad funcional. (Escala: Excelente, Muy bueno, Regular, Malo y Muy Malo)</t>
  </si>
  <si>
    <t xml:space="preserve">Semestral </t>
  </si>
  <si>
    <t xml:space="preserve">Muy bueno </t>
  </si>
  <si>
    <t xml:space="preserve">Se realizarán mediciones anuales sobre la percepción del clima organizacional. Esta medición, supondrá el trabajo de marzo a marzo y no en año calendario.  </t>
  </si>
  <si>
    <t xml:space="preserve">Elaborar y aplicar la herramienta para medir la percepción de clima organizacional. </t>
  </si>
  <si>
    <t>DA-URH-A2-I1-Ac1</t>
  </si>
  <si>
    <t xml:space="preserve">Tabular y analizar los resultados obtenidos de la herramienta de medición de clima. </t>
  </si>
  <si>
    <t>DA-URH-A2-I1-Ac2</t>
  </si>
  <si>
    <t>Realizar el informe.</t>
  </si>
  <si>
    <t>DA-URH-A2-I1-Ac3</t>
  </si>
  <si>
    <t xml:space="preserve"> Proponer acciones para el siguiente periodo. </t>
  </si>
  <si>
    <t>DA-URH-A2-I1-Ac4</t>
  </si>
  <si>
    <t>Divulgación de resultados.</t>
  </si>
  <si>
    <t>DA-URH-A2-I1-Ac5</t>
  </si>
  <si>
    <t xml:space="preserve">Realización de talleres para el mejoramiento del clima laboral a nivel interno. Evaluar efectividad del taller. </t>
  </si>
  <si>
    <t>DA-URH-A2-I1-Ac6</t>
  </si>
  <si>
    <t>Informe final de talleres</t>
  </si>
  <si>
    <t>DA-URH-A2-I1-Ac7</t>
  </si>
  <si>
    <t xml:space="preserve">Cantidad de sesiones de capacitación interna impartidas </t>
  </si>
  <si>
    <t xml:space="preserve">Número de sesiones de capacitación interna impartidas </t>
  </si>
  <si>
    <t xml:space="preserve">Se refiere a las sesiones de capacitación interna impartida por funcionarios sobre la formación externa recibida en años anteriores, cuyos temas son seleccionados por la jefatura y/o funciones de cada área. </t>
  </si>
  <si>
    <t>Programación y logística de las sesiones</t>
  </si>
  <si>
    <t>DA-URH-A2-I2-Ac1</t>
  </si>
  <si>
    <t>Invitación a las sesiones</t>
  </si>
  <si>
    <t>DA-URH-A2-I2-Ac2</t>
  </si>
  <si>
    <t>Evaluación de las sesiones impartidas/Capacitador</t>
  </si>
  <si>
    <t>DA-URH-A2-I2-Ac3</t>
  </si>
  <si>
    <t>Informe de resultados del plan de formación</t>
  </si>
  <si>
    <t>DA-URH-A2-I2-Ac4</t>
  </si>
  <si>
    <t xml:space="preserve">Promedio de asistencia del personal a las sesiones programadas del plan de formación interna </t>
  </si>
  <si>
    <t>Total de asistencia/Total de sesiones impartidas *100</t>
  </si>
  <si>
    <t xml:space="preserve">Sumatoria de la cantidad de funcionarios que asistieron a las sesiones. Se considera la participación de un mismo funcionario en varias sesiones. Lo anterior, con respecto a la cantidad de sesiones que se impartieron durante el año.  </t>
  </si>
  <si>
    <t xml:space="preserve">Anual </t>
  </si>
  <si>
    <t xml:space="preserve">Invitación a las sesiones.
</t>
  </si>
  <si>
    <t>DA-URH-A2-I3-Ac1</t>
  </si>
  <si>
    <t>Registro de asistencia.</t>
  </si>
  <si>
    <t>DA-URH-A2-I3-Ac2</t>
  </si>
  <si>
    <t xml:space="preserve">Porcentaje de ejecución presupuestaria de la subpartida de capacitaciones </t>
  </si>
  <si>
    <t xml:space="preserve">Monto ejecutado de subpartida de capacitación/ Monto total presupuestado </t>
  </si>
  <si>
    <t xml:space="preserve">Se refiere al monto ejecutado de la subpartida de capacitación tanto del Fideicomiso como Fonafifo, de las capacitaciones a las que asisten los funcionarios por trimestre. Se consideran cursos terminados y cancelados. Se considera el total de presupuesto asignado </t>
  </si>
  <si>
    <t xml:space="preserve">Detección de necesidades de capacitación.
   </t>
  </si>
  <si>
    <t>DA-URH-A2-I4-Ac1</t>
  </si>
  <si>
    <t>Validación con jefaturas.</t>
  </si>
  <si>
    <t>DA-URH-A2-I4-Ac2</t>
  </si>
  <si>
    <t>Estudio de ofertas del mercado de capacitaciones.</t>
  </si>
  <si>
    <t>DA-URH-A2-I4-Ac3</t>
  </si>
  <si>
    <t>Elaboración de informe de capacitación, así como al diseño del plan de Capacitación del año siguiente y el seguimiento al plan de capacitación vigente</t>
  </si>
  <si>
    <t>DA-URH-A2-I4-Ac4</t>
  </si>
  <si>
    <t xml:space="preserve">Búsqueda de las empresas proveedoras de servicios de capcitación, </t>
  </si>
  <si>
    <t>DA-URH-A2-I4-Ac5</t>
  </si>
  <si>
    <t>Inscripción de los funcionarios</t>
  </si>
  <si>
    <t>DA-URH-A2-I4-Ac6</t>
  </si>
  <si>
    <t xml:space="preserve">Completar formularios internos </t>
  </si>
  <si>
    <t>DA-URH-A2-I4-Ac7</t>
  </si>
  <si>
    <t xml:space="preserve">Solicitar certificación presupuestaria </t>
  </si>
  <si>
    <t>DA-URH-A2-I4-Ac8</t>
  </si>
  <si>
    <t xml:space="preserve">Traslado a la proveeduría de solicitud de capacitación </t>
  </si>
  <si>
    <t>DA-URH-A2-I4-Ac9</t>
  </si>
  <si>
    <t>Cantidad de funcionarios capacitados según el plan de capacitación</t>
  </si>
  <si>
    <t xml:space="preserve">Número de funcionarios capacitados según el plan de capacitación </t>
  </si>
  <si>
    <t xml:space="preserve">Se refiere a la cantidad de funcionarios que se capacitan de conformidad con el plan de capacitación institucional vigente. Se consideran los cursos terminados y cancelados.  </t>
  </si>
  <si>
    <t>Elaboración y presentación de informe.</t>
  </si>
  <si>
    <t>DA-URH-A2-I5-Ac1</t>
  </si>
  <si>
    <t>Llevar el control y registro de participación de los funcionarios.</t>
  </si>
  <si>
    <t>DA-URH-A2-I5-Ac2</t>
  </si>
  <si>
    <t xml:space="preserve">Porcentaje de ejecución de Remuneraciones </t>
  </si>
  <si>
    <t xml:space="preserve">Monto ejecutado de la partida remuneraciones / Total del monto presupuestado para remuneraciones </t>
  </si>
  <si>
    <t xml:space="preserve">Este dato incluye salario base, anualidades, dedicación exclusiva, prohibición, carrera profesional, zonaje, regionalización, salario escolar y aguinaldo. </t>
  </si>
  <si>
    <t>Obtener monto presupuestado</t>
  </si>
  <si>
    <t>DA-URH-A2-I6-Ac1</t>
  </si>
  <si>
    <t>Consultar monto ejecutado trimestralmente</t>
  </si>
  <si>
    <t>DA-URH-A2-I6-Ac2</t>
  </si>
  <si>
    <t>Realizar análisis (Se presentan recomendaciones, ajustes cñuando correspondan)</t>
  </si>
  <si>
    <t>DA-URH-A2-I6-Ac3</t>
  </si>
  <si>
    <t xml:space="preserve">Emitir circular recordatoria del próximo periodo de evaluación de desempeño </t>
  </si>
  <si>
    <t>DA-URH-A2-I0-Ac1</t>
  </si>
  <si>
    <t xml:space="preserve">Brindar capacitación sobre el proceso y los criterios de evaluación del desempeño. </t>
  </si>
  <si>
    <t>DA-URH-A2-I0-Ac2</t>
  </si>
  <si>
    <t xml:space="preserve">Aplicar evaluación del desempeño </t>
  </si>
  <si>
    <t>DA-URH-A2-I0-Ac3</t>
  </si>
  <si>
    <t xml:space="preserve">Reunir / recibir información de los resultados </t>
  </si>
  <si>
    <t>DA-URH-A2-I0-Ac4</t>
  </si>
  <si>
    <t>Emitir informe ante la DGSC y a superiores.</t>
  </si>
  <si>
    <t>DA-URH-A2-I0-Ac5</t>
  </si>
  <si>
    <t xml:space="preserve">Análisis ocupacional : Rrecibir solicitud para reasignación, recalificación </t>
  </si>
  <si>
    <t>DA-URH-A2-I0-Ac6</t>
  </si>
  <si>
    <t xml:space="preserve">Verificar cumplimiento de normativa  </t>
  </si>
  <si>
    <t>DA-URH-A2-I0-Ac7</t>
  </si>
  <si>
    <t xml:space="preserve">Remitir el cuestionario de funciones al solicitante </t>
  </si>
  <si>
    <t>DA-URH-A2-I0-Ac8</t>
  </si>
  <si>
    <t xml:space="preserve">Analizar las funciones descritas en el mismo </t>
  </si>
  <si>
    <t>DA-URH-A2-I0-Ac9</t>
  </si>
  <si>
    <t xml:space="preserve">Emitir  informe y resolución (si es aprobado) </t>
  </si>
  <si>
    <t>DA-URH-A2-I0-Ac10</t>
  </si>
  <si>
    <t>Comunicar al funcionario</t>
  </si>
  <si>
    <t>DA-URH-A2-I0-Ac11</t>
  </si>
  <si>
    <t xml:space="preserve"> Confeccionar acciones de personal</t>
  </si>
  <si>
    <t>DA-URH-A2-I0-Ac12</t>
  </si>
  <si>
    <t>Gestión de Planillas: Se recibe toda la documentación que fecta la planilla (acciones personal, deducciones, incapacidades )</t>
  </si>
  <si>
    <t>DA-URH-A2-I0-Ac13</t>
  </si>
  <si>
    <t>Ingresar  al sistema</t>
  </si>
  <si>
    <t>DA-URH-A2-I0-Ac14</t>
  </si>
  <si>
    <t>Revisión de Planilla</t>
  </si>
  <si>
    <t>DA-URH-A2-I0-Ac15</t>
  </si>
  <si>
    <t xml:space="preserve">Traslado para aprobación de la jefatura </t>
  </si>
  <si>
    <t>DA-URH-A2-I0-Ac16</t>
  </si>
  <si>
    <t>Traslado a DFC</t>
  </si>
  <si>
    <t>DA-URH-A2-I0-Ac17</t>
  </si>
  <si>
    <t xml:space="preserve">Control de asistencia: Recepción de las justificaciones de inconsistencias diariamente </t>
  </si>
  <si>
    <t>DA-URH-A2-I0-Ac18</t>
  </si>
  <si>
    <t xml:space="preserve">Comparar las justificaciones con las inconsistencias </t>
  </si>
  <si>
    <t>DA-URH-A2-I0-Ac19</t>
  </si>
  <si>
    <t>Preparar oficio al servidor en caso de inconsistencias sin justificar</t>
  </si>
  <si>
    <t>DA-URH-A2-I0-Ac20</t>
  </si>
  <si>
    <t xml:space="preserve"> Aplicar medidas disciplinarias cuando corresponda. </t>
  </si>
  <si>
    <t>DA-URH-A2-I0-Ac21</t>
  </si>
  <si>
    <t>Vacaciones: recepción de solicitud</t>
  </si>
  <si>
    <t>DA-URH-A2-I0-Ac22</t>
  </si>
  <si>
    <t xml:space="preserve">Registro de la solicitud </t>
  </si>
  <si>
    <t>DA-URH-A2-I0-Ac23</t>
  </si>
  <si>
    <t xml:space="preserve">Actualización de saldos  </t>
  </si>
  <si>
    <t>DA-URH-A2-I0-Ac24</t>
  </si>
  <si>
    <t xml:space="preserve">Envío de reportes de saldo de vacaciones </t>
  </si>
  <si>
    <t>DA-URH-A2-I0-Ac25</t>
  </si>
  <si>
    <t xml:space="preserve">Control de saldo de vacaciones. </t>
  </si>
  <si>
    <t>DA-URH-A2-I0-Ac26</t>
  </si>
  <si>
    <t>Archivo de documentos</t>
  </si>
  <si>
    <t>DA-URH-A2-I0-Ac27</t>
  </si>
  <si>
    <t xml:space="preserve"> Entrega de documentos </t>
  </si>
  <si>
    <t>DA-URH-A2-I0-Ac28</t>
  </si>
  <si>
    <t>Recepción de documentos</t>
  </si>
  <si>
    <t>DA-URH-A2-I0-Ac29</t>
  </si>
  <si>
    <t xml:space="preserve"> Ateción telefónica y atención de consultas </t>
  </si>
  <si>
    <t>DA-URH-A2-I0-Ac30</t>
  </si>
  <si>
    <t xml:space="preserve">Elaboración de oficios, constancias de salarios, comunicados y circulares. </t>
  </si>
  <si>
    <t>DA-URH-A2-I0-Ac31</t>
  </si>
  <si>
    <t xml:space="preserve">Elaboración de Informes y resportes internos y externos </t>
  </si>
  <si>
    <t>DA-URH-A2-I0-Ac32</t>
  </si>
  <si>
    <t xml:space="preserve">Control y seguimiento de: anualidades, incapacidades, acciones de personal, dedicación exclusiva, vencimiento de contratos del FID. </t>
  </si>
  <si>
    <t>DA-URH-A2-I0-Ac33</t>
  </si>
  <si>
    <t>Actualización de manuales de puestos, inducción</t>
  </si>
  <si>
    <t>DA-URH-A2-I0-Ac34</t>
  </si>
  <si>
    <t xml:space="preserve">Participación en comisiones varias </t>
  </si>
  <si>
    <t>DA-URH-A2-I0-Ac35</t>
  </si>
  <si>
    <t xml:space="preserve">Trámites de contrtación administrativa </t>
  </si>
  <si>
    <t>DA-URH-A2-I0-Ac36</t>
  </si>
  <si>
    <t>Modificaciones presupuestarias</t>
  </si>
  <si>
    <t>DA-URH-A2-I0-Ac37</t>
  </si>
  <si>
    <t xml:space="preserve">Reclutamiento y Selección: Definición de fomra de ocupar la vacante </t>
  </si>
  <si>
    <t>DA-URH-A2-I0-Ac38</t>
  </si>
  <si>
    <t xml:space="preserve">Solicitar nómina al SC </t>
  </si>
  <si>
    <t>DA-URH-A2-I0-Ac39</t>
  </si>
  <si>
    <t xml:space="preserve">Convocar y atender entrevistas </t>
  </si>
  <si>
    <t>DA-URH-A2-I0-Ac40</t>
  </si>
  <si>
    <t>Seleccionar candidadto</t>
  </si>
  <si>
    <t>DA-URH-A2-I0-Ac41</t>
  </si>
  <si>
    <t xml:space="preserve"> Comunicar fecha de ingreso </t>
  </si>
  <si>
    <t>DA-URH-A2-I0-Ac42</t>
  </si>
  <si>
    <t xml:space="preserve">Inducción a nuevos funcionarios. </t>
  </si>
  <si>
    <t>DA-URH-A2-I0-Ac43</t>
  </si>
  <si>
    <t xml:space="preserve">Realizar gira de inducción. </t>
  </si>
  <si>
    <t>DA-URH-A2-I0-Ac44</t>
  </si>
  <si>
    <t xml:space="preserve">Concurso interno: Convocar a los interesados </t>
  </si>
  <si>
    <t>DA-URH-A2-I0-Ac45</t>
  </si>
  <si>
    <t xml:space="preserve">Análisis de requisitos </t>
  </si>
  <si>
    <t>DA-URH-A2-I0-Ac46</t>
  </si>
  <si>
    <t xml:space="preserve">Evaluación de candidatos </t>
  </si>
  <si>
    <t>DA-URH-A2-I0-Ac47</t>
  </si>
  <si>
    <t xml:space="preserve">Preparar la nómina Elección y comunicación de los resultados.  </t>
  </si>
  <si>
    <t>DA-URH-A2-I0-Ac48</t>
  </si>
  <si>
    <t>Ejecución del plan de trabajo para el fortalecimiento de la ética en la institución</t>
  </si>
  <si>
    <t>Acciones realizadas/ acciones programadas</t>
  </si>
  <si>
    <t xml:space="preserve">Se refiere al cumplimimiento de las acciones propuestas en el plan de trabajo de la Comisión de Ética y Valores del Fonafifo para el 2018 </t>
  </si>
  <si>
    <t>Seguimiento al plan</t>
  </si>
  <si>
    <t>DA-URH-A2-I7-Ac1</t>
  </si>
  <si>
    <t>ejecución del plan</t>
  </si>
  <si>
    <t>DA-URH-A2-I7-Ac2</t>
  </si>
  <si>
    <t>informe anual</t>
  </si>
  <si>
    <t>DA-URH-A2-I7-Ac3</t>
  </si>
  <si>
    <t>Promover un ambiente sano, y equilibrado que contribuya a mejorar la calidad de vida del personal y los usuarios de la institución, mediante la gestión integral de seguridad, salud, ambiente e igualdad de oportunidades.</t>
  </si>
  <si>
    <t xml:space="preserve">Vivian Chacón </t>
  </si>
  <si>
    <t>Porcentaje de avance en la ejecución del plan de atención de emergencias</t>
  </si>
  <si>
    <t>Total de acciones ejecutadas/Total de acciones contenidas en el plan de atención de emergencias.</t>
  </si>
  <si>
    <t xml:space="preserve">Se refiere al cumplimiento de las acciones definidas en el plan de atención de emergencias, entre ellas: Simulacros, informes y capacitación del personal en estos temas (anual). </t>
  </si>
  <si>
    <t xml:space="preserve">Se consideran tres actividades por semestre. </t>
  </si>
  <si>
    <t xml:space="preserve">Seguimiento a las actividades programadas: capacitación del personal, simulacros semestrales e informes de actuación de la emergencia </t>
  </si>
  <si>
    <t>DA-USO-A3- I1-Ac1</t>
  </si>
  <si>
    <t xml:space="preserve">Análisis y verificación de condiciones y medio ambiente de trabajo. </t>
  </si>
  <si>
    <t>DA-USO-A3- I1-Ac2</t>
  </si>
  <si>
    <t>Tasa de incidencia (accidentabilidad laboral)</t>
  </si>
  <si>
    <t>Número de accidentes / Número de funcionarios *100</t>
  </si>
  <si>
    <t xml:space="preserve">Proyección de la tendencia de accidentes por cada 100 personas </t>
  </si>
  <si>
    <t xml:space="preserve">La información suministrada se da con corte al último día del mes 5, esto porque los datos son suministrados a la unidad tiempo después del corte evaluativo. </t>
  </si>
  <si>
    <t xml:space="preserve">Acciones para la promoción de la salud: informes al Consejo de Salud Ocupacional, los reportes de accidentes laborales al INS, gestiones ante el consultorio médico del MINAE, abastecimiento de los botiquines, campaña de vacunación, alcohol en gel, desinfectantes en aerosol, giras a las oficinas regionales, feria de la salud, abordaje de riesgos psicosociales.
Adquisición de equipo de protección personal, repelentes, bloqueadores solares, entre otros.
Servicio de mantenimiento y recarga de extintores, gestionar el pago de la póliza contra incendios del edificio de San José.
</t>
  </si>
  <si>
    <t>DA-USO-A3- I2-Ac1</t>
  </si>
  <si>
    <t xml:space="preserve">Índice de Frecuencia de accidentes </t>
  </si>
  <si>
    <t>Número de accidentes / Horas hombre trabajadas * 1.000.000</t>
  </si>
  <si>
    <t xml:space="preserve">Representa el número de accidentes por cada 1.000.000 horas laboradas en el periodo seleccionado </t>
  </si>
  <si>
    <t xml:space="preserve">Índice de gravedad de accidentes </t>
  </si>
  <si>
    <t>Número de días perdidos laborales / horas hombre trabajadas * 1.000</t>
  </si>
  <si>
    <t xml:space="preserve">Número de días laborales perdidos por cada 1.000 horas trabajadas en el periodo seleccionado. </t>
  </si>
  <si>
    <t>Porcentaje de avance en la ejecución del plan de materia de igualdad de oportunidades.</t>
  </si>
  <si>
    <t>Total de acciones ejecutadas/Total de acciones contenidas en el plan de materia de igualdad de oportunidades durante el periodo en ejecución *100</t>
  </si>
  <si>
    <t xml:space="preserve">Se refiere al cumplimiento de las acciones definidas en el plan en materia de concientización y capacitación del personal, adquisición de productos de apoyo, acciones para la promoción de la accesibilidad e igualdad de oportunidades en los diversos servicios que se brindan a nivel institucional y de infraestructura. </t>
  </si>
  <si>
    <t xml:space="preserve">Revisión de los reglamentos, procedimientos, formularios, entre otros, para verificar el acceso y participación de las personas con discapacidad y adultas mayores a los diversos servicios que brinda la Dirección de Servicios Ambientales, Dirección de Desarrollo y Comercialización de Servicios Ambientales y Dirección de Fomento Forestal. </t>
  </si>
  <si>
    <t>DA-USO-A3-I3-Ac1</t>
  </si>
  <si>
    <t>Gestionar ante la URH la inclusión dentro del Plan de Capacitación cursos de LESCO para funcionarios que se ubiquen en atención al público.</t>
  </si>
  <si>
    <t>DA-USO-A3-I3-Ac2</t>
  </si>
  <si>
    <t>Concientización del personal de la institución en materia de igualdad de oportunidades para personas con discapacidad y adultas mayores</t>
  </si>
  <si>
    <t>DA-USO-A3-I3-Ac3</t>
  </si>
  <si>
    <t xml:space="preserve">Adquisición e instalación de rótulos accesibles para oficinas regionales. </t>
  </si>
  <si>
    <t>DA-USO-A3-I3-Ac4</t>
  </si>
  <si>
    <t xml:space="preserve">Acciones de promoción de la accesibilidad, incluyendo condiciones accesibles en las instalaciones y material de apoyo. </t>
  </si>
  <si>
    <t>DA-USO-A3-I3-Ac5</t>
  </si>
  <si>
    <t xml:space="preserve">Cantidad de Toneladas de CO2 equivalente emitidas por la flota vehicular </t>
  </si>
  <si>
    <t xml:space="preserve">Número de Toneladas de CO2 equivalente emitidas por la flotilla vehicular del Fonafifo </t>
  </si>
  <si>
    <t>Se refiere a la cantidad total (no al promedio) de CO2 equivalente, emitida por la flota vehicular institucional.</t>
  </si>
  <si>
    <t xml:space="preserve">PGAI </t>
  </si>
  <si>
    <t xml:space="preserve">Seguimiento a las acciones definidas en materia de gestión ambiental para reducir el consumo de combustible. </t>
  </si>
  <si>
    <t>DA-USO-A3-I4-Ac1</t>
  </si>
  <si>
    <t xml:space="preserve">Promedio de consumo de resmas de papel papel por funcionario(a) por año </t>
  </si>
  <si>
    <t>Cantidad total de consumo de resmas de papel/ Cantidad total de funcionarios(as)</t>
  </si>
  <si>
    <t xml:space="preserve">Es la cantidad total de papel consumido (resmas de papel) por funcionario en el periodo. </t>
  </si>
  <si>
    <t xml:space="preserve">En el año 2016 se definirá la línea base del consumo de papel, razón por la cual dicho resultado se estimará hasta febrero 2017. Las fórmulas y metodología utilizadas se hacen de acuerdo a la definición de indicadores de DIGECA </t>
  </si>
  <si>
    <t xml:space="preserve">Seguimiento a las acciones definidas en materia de gestión ambiental para reducir el consumo de papel. </t>
  </si>
  <si>
    <t>DA-USO-A3-I6-Ac1</t>
  </si>
  <si>
    <t>Concientizar en el consumo eficiente del papel y el reciclaje.</t>
  </si>
  <si>
    <t>DA-USO-A3-I6-Ac2</t>
  </si>
  <si>
    <t xml:space="preserve">Promedio  de residuos sólidos ordinarios recolectados separadamente por funcionario(a) </t>
  </si>
  <si>
    <t>Cantidad total de residuos sólidos ordinarios recolectados separadamente/ Cantidad total de funcionarios (as)</t>
  </si>
  <si>
    <t xml:space="preserve">Sumatoria de kilogramos de residuos sólidos ordinarios gestionados en el periodo por funcionario. </t>
  </si>
  <si>
    <t>Residuos sólidos ordinarios: papel, cartón, plástico, aluminio, vidrio y tetrapack</t>
  </si>
  <si>
    <t xml:space="preserve">Adquirir bolsas transparentes, tamaño jardín, oxobiodegrabables para recolección de material reciclado.
</t>
  </si>
  <si>
    <t>DA-USO-A3-I7-Ac1</t>
  </si>
  <si>
    <t>Dar mantenimiento a la balanza.</t>
  </si>
  <si>
    <t>DA-USO-A3-I7-Ac2</t>
  </si>
  <si>
    <t>Tratamiento y reciclaje de fluorescentes, baterías alcalinas (Pilas AAA, AA, B, discos compactos, llantas y similares).</t>
  </si>
  <si>
    <t>DA-USO-A3-I7-Ac3</t>
  </si>
  <si>
    <t xml:space="preserve">En el año 2016 se redefinirá la línea base de consumo de agua, razón por la cual dicho resultado se estimará hasta febrero 2017. El establecimiento de la meta supone una disminución de un 5% anual en el consumo de agua. 
 La información suministrada se da con corte al último día del mes 5, esto porque los datos son suministrados a la unidad tiempo después del corte evaluativo. 
</t>
  </si>
  <si>
    <t>Compra de rótulos para promoción del ahorro de agua.</t>
  </si>
  <si>
    <t>DA-USO-A3-I8-Ac1</t>
  </si>
  <si>
    <t xml:space="preserve">Análisis fisicoquímico y microbiológico del agua de las Oficinas Regionales. </t>
  </si>
  <si>
    <t>DA-USO-A3-I8-Ac2</t>
  </si>
  <si>
    <t xml:space="preserve">Seguimiento a las acciones definidas en materia de gestión ambiental para reducir el consumo de agua. </t>
  </si>
  <si>
    <t>DA-USO-A3-I8-Ac3</t>
  </si>
  <si>
    <t xml:space="preserve">Sistema de Gestión Institucional </t>
  </si>
  <si>
    <t>Ejecutar y dar seguimiento a  los procesos de contratación de bienes y servicios de proyectos financiados por organismos internacionales, mediante la aplicación de la normativa correspondiente, con el fin de alcanzar los objetivos definidos en los mismos.</t>
  </si>
  <si>
    <t xml:space="preserve">Floribeth Serrano </t>
  </si>
  <si>
    <t>Porcentaje de ejecución de recursos financieros comprometidos del plan de adquisiciones del proyecto REDD+</t>
  </si>
  <si>
    <t>Monto de recursos financieros contratados / Monto total de recursos financieros del plan de adquisidores del proyecto REDD+ * 100</t>
  </si>
  <si>
    <t xml:space="preserve">Se refiere al monto total de los contratos firmados al corte, es la sumatoria de los montos de los contratos suscritos. </t>
  </si>
  <si>
    <t xml:space="preserve">Elaboración del plan de adquisiciones en coordinación con el área técnica. </t>
  </si>
  <si>
    <t>DA-UAP-A4-I0-Ac1</t>
  </si>
  <si>
    <t>Cantidad de contratos firmados según plan de adquisiciones del proyecto REDD+</t>
  </si>
  <si>
    <t>Número de contratos firmados según plan de adquisidores del proyecto REDD+</t>
  </si>
  <si>
    <t xml:space="preserve">Se refiere a la cantidad de contratos que se hayan suscrito a la fecha de corte. Este dato no es acumulativo. </t>
  </si>
  <si>
    <t xml:space="preserve">Según base de datos en excel se procede con el ingreso del plan al sistema STEP y envío al Banco Munidal  para obtener la no objeción respectiva </t>
  </si>
  <si>
    <t>DA-UAP-A4-I0-Ac2</t>
  </si>
  <si>
    <t>Número de órdenes de compra firmados según plan de adquisiciones del proyecto REDD+</t>
  </si>
  <si>
    <t xml:space="preserve">Se refiere a los servicios de no consultoría, bienes, talleres y gastos operativos firmados y remitidos al proveedor respectivo. </t>
  </si>
  <si>
    <t xml:space="preserve">NA </t>
  </si>
  <si>
    <t xml:space="preserve">La estimación de la meta se realiza con respecto a la cantidad de consultorías incluidas en el plan de adquisiciones vigente a junio 2017. </t>
  </si>
  <si>
    <t xml:space="preserve">Revisión de lo aprobado y lo devuelto por parte del Banco Mundial  para comunicar al área técnica y solicitud de correcciones técnicas. </t>
  </si>
  <si>
    <t>DA-UAP-A4-I0-Ac3</t>
  </si>
  <si>
    <t xml:space="preserve">Porcentaje de términos de referencia presentados según programación </t>
  </si>
  <si>
    <t xml:space="preserve">Número de términos de referencia definitivos presentados / Total de términos de referencia según el plan de adquisidores al corte </t>
  </si>
  <si>
    <t xml:space="preserve">Son los términos de referencia definitivos presentados ante la unidad de adquisiciones para la gestión de contratación. El dato del total de términos de referencia se tomará de acuerdo al plan de adquisidores vigente al corte de rendición de cuentas. </t>
  </si>
  <si>
    <t xml:space="preserve">La estimación de la meta se realiza con respecto a la cantidad de servicios de no consultoría, bienes y gastos operativos incluidos en el plan de adquisiciones vigente a junio 2017. </t>
  </si>
  <si>
    <t xml:space="preserve">Modificación del plan de adquisiciones según las correcciones. </t>
  </si>
  <si>
    <t>DA-UAP-A4-I0-Ac4</t>
  </si>
  <si>
    <t xml:space="preserve">Recepción y revisión de términos de referencia o especificaciones técnicas. Comunicar observaciones al área ténica si aplica  </t>
  </si>
  <si>
    <t>DA-UAP-A4-I0-Ac5</t>
  </si>
  <si>
    <t xml:space="preserve">Envío de términos de referencia o formato de invitación  al Banco Mundial cuando corresponda, para obtener la No Objeción. </t>
  </si>
  <si>
    <t>DA-UAP-A4-I0-Ac6</t>
  </si>
  <si>
    <t xml:space="preserve">Solicitar orden de inicio al área técnica para solicitar la certificación presupuestaria. </t>
  </si>
  <si>
    <t>DA-UAP-A4-I0-Ac7</t>
  </si>
  <si>
    <t>DA-UAP-A4-I0-Ac8</t>
  </si>
  <si>
    <t xml:space="preserve">Enviar información solicitada a los interesados y Recibir las muestras de interés o perfiles de las empresas. </t>
  </si>
  <si>
    <t>DA-UAP-A4-I0-Ac9</t>
  </si>
  <si>
    <t>Si el método de aquisición lo requiere: realizar el pedido de propuestas y enviarlo a los interesados.</t>
  </si>
  <si>
    <t xml:space="preserve">Solicitar al área técnica la conformación del comité evaluador. Comunicar a los miembros del Comité seleccionados. </t>
  </si>
  <si>
    <t>DA-UAP-A4-I0-Ac10</t>
  </si>
  <si>
    <t>Evaluación de las muestras de interés,  perfiles de empresas, cotizaciones o ofertas solicitadas.</t>
  </si>
  <si>
    <t>DA-UAP-A4-I0-Ac11</t>
  </si>
  <si>
    <t xml:space="preserve">Si el método de aquisición lo requiere: Recibir oferta, realizar acto de apertura y cuando se requiera, enviar acta a BM para NO, evaluar ofertas técnicas, apertura de ofertas financieras,  Realizar segundo acto de apertura y si se requiere enviar a BM para NO. </t>
  </si>
  <si>
    <t>DA-UAP-A4-I0-Ac12</t>
  </si>
  <si>
    <t xml:space="preserve">Realizar el informe de selección,  comparación de precios o informe combinado tecnico - financiero; cuando aplique enviar a BM para no objeción. </t>
  </si>
  <si>
    <t>DA-UAP-A4-I0-Ac13</t>
  </si>
  <si>
    <t xml:space="preserve">Elaborar la intención de adjudicación, Resolución de adjudicación y elaborar el borardor de contrato y cuando aplique enviar a BM para no objeción. </t>
  </si>
  <si>
    <t>DA-UAP-A4-I0-Ac14</t>
  </si>
  <si>
    <t xml:space="preserve">Gestión de firma y segumiento del contrato </t>
  </si>
  <si>
    <t>DA-UAP-A4-I0-Ac15</t>
  </si>
  <si>
    <t xml:space="preserve">En los casos que corresponda atender la revisión posterior de los especialistas de adquisiciones del BM. </t>
  </si>
  <si>
    <t>DA-UAP-A4-I0-Ac16</t>
  </si>
  <si>
    <t xml:space="preserve">Administrar el sistema institucional de archivos (incluyendo documentos textuales, gráficos, audiovisuales, electrónicos) mediante la aplicación de técnicas archivísticas y normativa vigente, para garantizar la disponibilidad de la información.  </t>
  </si>
  <si>
    <t xml:space="preserve">Natalia Hidalgo </t>
  </si>
  <si>
    <t xml:space="preserve">Cantidad de metros lineales de documentos  eliminados por unidad funcional  </t>
  </si>
  <si>
    <t>Número de metros lineales  de documentos eliminados por unidad funcional</t>
  </si>
  <si>
    <t xml:space="preserve">Son los documentos que ya cumplieron su vigencia administrativa y legal, asignada en la tabla de plazos de conservación de documentos respectiva, medida en metros lineales. </t>
  </si>
  <si>
    <t xml:space="preserve">La cuantificación de los metros se hace con base en las vigencias asignadas en las tablas de plazos.
La meta depende de la decisión de los usuarios acerca de los documentos a eliminar. </t>
  </si>
  <si>
    <t>Elaborar cronograma de eliminación de documentos</t>
  </si>
  <si>
    <t>DA-UA-A5-I1-Ac1</t>
  </si>
  <si>
    <t>Capacitar al personal en el proceso de eliminación de documentos.</t>
  </si>
  <si>
    <t>DA-UA-A5-I1-Ac2</t>
  </si>
  <si>
    <t>Coordinar con cada oficina la eliminación de documentos</t>
  </si>
  <si>
    <t>DA-UA-A5-I1-Ac3</t>
  </si>
  <si>
    <t xml:space="preserve">Cantidad de metros lineales de documentos recibidos en el archivo institucional  </t>
  </si>
  <si>
    <t>Número de metros lineales de documentos recibidos en el archivo institucional</t>
  </si>
  <si>
    <t xml:space="preserve">Son los metros lineales de documentos que cumplieron su vigencia administrativa y legal, que deben conservarse en el archivo institucional. </t>
  </si>
  <si>
    <t>La meta depende de la decisión de los usuarios acerca de los documentos a transferir al Archivo Institucional.</t>
  </si>
  <si>
    <t>Capacitar al personal sobre el proceso de selección y transferencia de documentos.</t>
  </si>
  <si>
    <t>DA-UA-A5-I2-Ac1</t>
  </si>
  <si>
    <t xml:space="preserve">Elaborar cronograma de transferencias de documentos </t>
  </si>
  <si>
    <t>DA-UA-A5-I2-Ac2</t>
  </si>
  <si>
    <t>Gestionar las transferencias documentales de las diversas unidades, departamentos, oficinas regionales y direcciones del FONAFIFO.</t>
  </si>
  <si>
    <t>DA-UA-A5-I2-Ac3</t>
  </si>
  <si>
    <t xml:space="preserve">Promedio de la cantidad de medidas de conservación implementadas institucionalmente </t>
  </si>
  <si>
    <t xml:space="preserve">Sumatoria de las medidas de conservación implementadas / la cantidad de archivos de gestión inspeccionados </t>
  </si>
  <si>
    <t xml:space="preserve">Se refiere a las medidas de conservación de documentos propuestas por la Unidad de Archivo que han sido implementadas por las unidades funcionales. Para el corte de rendición de cuentas, se tomarán solamente los archivos de gestión inspeccionados. </t>
  </si>
  <si>
    <t>Revisar y actualizar el Programa de Conservación de Documentos</t>
  </si>
  <si>
    <t>DA-UA-A5-I3-Ac1</t>
  </si>
  <si>
    <t>Elaborar órdenes de inicio de los insumos (bienes y servicios) que se requieren, para cumplir con el programa.</t>
  </si>
  <si>
    <t>DA-UA-A5-I3-Ac2</t>
  </si>
  <si>
    <t>Coordinar el mantenimiento de los archivos móviles de la institución.</t>
  </si>
  <si>
    <t>DA-UA-A5-I3-Ac3</t>
  </si>
  <si>
    <t>Revisar y aplicar las medidas de conservación de los documentos de acuerdo al programa.</t>
  </si>
  <si>
    <t>DA-UA-A5-I3-Ac4</t>
  </si>
  <si>
    <t>Cantidad de acciones de capacitación en temas archivísticos</t>
  </si>
  <si>
    <t>Número de acciones de capacitación en temas archivísticos</t>
  </si>
  <si>
    <t xml:space="preserve">Las acciones de capacitación que se imparten al personal por parte de la Unidad de Archivo en temas archivísticos; incluye las charlas según la necesidad de las unidades funcionales, las asesorías por funcionario y cápsulas informativas. </t>
  </si>
  <si>
    <t>Revisar y actualizar el Plan de Capacitación de la Unidad de Archivo.</t>
  </si>
  <si>
    <t>DA-UA-A5-I4-Ac1</t>
  </si>
  <si>
    <t xml:space="preserve">Ejecutar el plan de capacitación de la Unidad de Archivo </t>
  </si>
  <si>
    <t>DA-UA-A5-I4-Ac2</t>
  </si>
  <si>
    <t xml:space="preserve">Promedio de tiempo de respuesta de entrega de documentos solicitados a la unidad  </t>
  </si>
  <si>
    <t>Tiempo transcurrido desde el momento en que se solicita el documento hasta el momento de su entrega</t>
  </si>
  <si>
    <t xml:space="preserve">Son las solicitudes de documentos del archivo institucional y de la biblioteca institucional, por parte de usuarios internos y externos </t>
  </si>
  <si>
    <t>Atención de usuarios externos e internos con solicitudes de préstamo de documentos del archivo central y de la biblioteca institucional.</t>
  </si>
  <si>
    <t>DA-UA-A5-I5-Ac1</t>
  </si>
  <si>
    <r>
      <t>Revisar y actualizar el procedimiento "</t>
    </r>
    <r>
      <rPr>
        <i/>
        <sz val="10"/>
        <rFont val="Arial"/>
        <family val="2"/>
      </rPr>
      <t>P-UA-01 Procedimiento para el préstamo de documentos custodiados en el Archivo Central</t>
    </r>
    <r>
      <rPr>
        <sz val="10"/>
        <rFont val="Arial"/>
        <family val="2"/>
      </rPr>
      <t xml:space="preserve"> " </t>
    </r>
  </si>
  <si>
    <t>DA-UA-A5-I5-Ac2</t>
  </si>
  <si>
    <t>Dar seguimiento al control del préstamo de documentos del Archivo Central</t>
  </si>
  <si>
    <t>DA-UA-A5-I5-Ac3</t>
  </si>
  <si>
    <t xml:space="preserve">Cantidad de archivos de gestión inspeccionados </t>
  </si>
  <si>
    <t xml:space="preserve">Número de archivos de gestión inspeccionados </t>
  </si>
  <si>
    <t xml:space="preserve">Es la verificación del cumplimiento de los procedimientos establecidos por la Unidad de Archivo, en: elaboración, organización y conservación de documentos en los archivos de gestión.  </t>
  </si>
  <si>
    <t xml:space="preserve">Revisar y actualizar el Cuadro de Clasificación Institucional. </t>
  </si>
  <si>
    <t>DA-UA-A5-I6-Ac1</t>
  </si>
  <si>
    <t xml:space="preserve">Actualizar publicar la "Guía para la Organización de los Archivos de Gestión"  </t>
  </si>
  <si>
    <t>DA-UA-A5-I6-Ac2</t>
  </si>
  <si>
    <t>Capacitar a los encargados de los archivos de gestión con respecto a las mejores prácticas de gestión documental</t>
  </si>
  <si>
    <t>DA-UA-A5-I6-Ac3</t>
  </si>
  <si>
    <t>Realizar las inspecciones anuales de los archivos de gestión de las unidades, departamentos, oficinas regionales y direcciones FONAFIFO.</t>
  </si>
  <si>
    <t>DA-UA-A5-I6-Ac4</t>
  </si>
  <si>
    <t>Asesorar a los encargados de archivos de gestión con respecto a la administración de los documentos.</t>
  </si>
  <si>
    <t>DA-UA-A5-I6-Ac5</t>
  </si>
  <si>
    <t>Presentar a la Dirección General del Archivo Nacional el Informe de Desarrollo Archivístico del FONAFIFO.</t>
  </si>
  <si>
    <t>DA-UA-A5-I0-Ac1</t>
  </si>
  <si>
    <t>Coordinar  y dar seguimiento a los acuerdos de las reuniones de la Comisión Institucional de Selección y Eliminación de Documentos (CISED).</t>
  </si>
  <si>
    <t>DA-UA-A5-I0-Ac2</t>
  </si>
  <si>
    <t>Acompañar a los encargados de los archivos de gestión en la elaboración de las Tablas de Plazos de Conservación de Documentos de las oficinas que están pendientes.</t>
  </si>
  <si>
    <t>DA-UA-A5-I0-Ac3</t>
  </si>
  <si>
    <t>Elaborar un instrumento que permita evaluar el nivel de satisfacción de los usuarios con respecto a los servicios ofrecidos por la Unidad.</t>
  </si>
  <si>
    <t>DA-UA-A5-I0-Ac4</t>
  </si>
  <si>
    <t>Aplicar el instrumento aprobado por la jefatura del Departamento Adminsitrativo</t>
  </si>
  <si>
    <t>DA-UA-A5-I0-Ac5</t>
  </si>
  <si>
    <t>Elaborar un informe de los resultados obtenidos.</t>
  </si>
  <si>
    <t>DA-UA-A5-I0-Ac6</t>
  </si>
  <si>
    <t>Elaborar un plan de mejoras de la Unidad.</t>
  </si>
  <si>
    <t>DA-UA-A5-I0-Ac7</t>
  </si>
  <si>
    <t>Representar al Fonafifo ante la Comisión Interinstitucional de Jefes y Encargados de Archivos del Sector Público CIAP.</t>
  </si>
  <si>
    <t>DA-UA-A5-I0-Ac8</t>
  </si>
  <si>
    <t>Asistir a la Asamblea General de Archivistas organizada por la Dirección General del Archivo Nacional</t>
  </si>
  <si>
    <t>DA-UA-A5-I0-Ac9</t>
  </si>
  <si>
    <t>Integrar la Comisión Institucional de Datos Abiertos</t>
  </si>
  <si>
    <t>DA-UA-A5-I0-Ac10</t>
  </si>
  <si>
    <t xml:space="preserve">Dirección de Asuntos Jurídicos </t>
  </si>
  <si>
    <t>Área Estratégica</t>
  </si>
  <si>
    <t xml:space="preserve">Acción estratégica </t>
  </si>
  <si>
    <t>Corresponsable</t>
  </si>
  <si>
    <t>Indicador</t>
  </si>
  <si>
    <t>Periodo Medición</t>
  </si>
  <si>
    <t xml:space="preserve">Ponderación </t>
  </si>
  <si>
    <t xml:space="preserve">Programación de la meta </t>
  </si>
  <si>
    <t>IV</t>
  </si>
  <si>
    <t xml:space="preserve">Brindar asesoría jurídica a la Junta Directiva, Dirección General, áreas de la institución y otras dependencias del sector, en cuanto a  temas relacionados con el quehacer institucional  y   cualquier otro que se requiera; emitiendo dictámenes técnico legales que orienten la acertada toma de decisiones </t>
  </si>
  <si>
    <t xml:space="preserve">Luz Virginia Zamora </t>
  </si>
  <si>
    <t xml:space="preserve">Paula Fernández </t>
  </si>
  <si>
    <t xml:space="preserve">Cantidad de consultas técnico administrativas atendidas por tipo </t>
  </si>
  <si>
    <t xml:space="preserve">Número de consultas técnico administrativas atendidas por tipo </t>
  </si>
  <si>
    <t>Se refiere a cualquier consulta o criterio jurídico, emitido a instancia de un tercero (Junta Directiva, Dirección General, Oficinas Regionales, beneficiarios)</t>
  </si>
  <si>
    <t>Trimestral</t>
  </si>
  <si>
    <t xml:space="preserve">Recepción y distribución de solicitudes </t>
  </si>
  <si>
    <t>Valoración de los antecedentes.</t>
  </si>
  <si>
    <t>Análisis de la normativa vigente.</t>
  </si>
  <si>
    <t>Análisis de jurisprudencia y precedentes administrativos.</t>
  </si>
  <si>
    <t>Estudio del caso.</t>
  </si>
  <si>
    <t>Emisión de recomendaciones y conclusiones.</t>
  </si>
  <si>
    <t>Resoluciones para el pago de eventuales indemnizaciones según el artículo 41 y 48 de la Constitución y el Artículo 167 de la Ley 8508.</t>
  </si>
  <si>
    <t xml:space="preserve">Cantidad de gestiones técnico legales realizadas para la Proveeduría Institucional. </t>
  </si>
  <si>
    <t xml:space="preserve">Número de gestiones técnico legales realizadas para la Proveeduría Institucional. </t>
  </si>
  <si>
    <t xml:space="preserve"> Se refiere a cualquier consulta o criterio jurídico, emitido a instancia de la Proveeduría Institucional. </t>
  </si>
  <si>
    <t>Semestral</t>
  </si>
  <si>
    <t>Se incluyen análisis, dictámenes, resoluciones, procesos de incumplimiento en contratación administrativa, finiquitos de contrato. Asímismo, se acompaña a la Proveeduría Institucional en lo referente a las compras por medio del sistema del SICOP.</t>
  </si>
  <si>
    <t xml:space="preserve">Participación en Comisión de Compras y valoración de adquisiciones. </t>
  </si>
  <si>
    <t>Otorgar refrendo interno a las contrataciones.</t>
  </si>
  <si>
    <t xml:space="preserve">Dora Gómez </t>
  </si>
  <si>
    <t xml:space="preserve">Cantidad de órganos directores o investigadores en los que se tiene participación en el año </t>
  </si>
  <si>
    <t xml:space="preserve">N° de órganos directores o investigadores  en los que se tiene participación en el año </t>
  </si>
  <si>
    <t xml:space="preserve">Se refiere al nombramiento que hace el señor ministro para que se apoye al ministerio en conformación de órganos directores o comisiones de investigación para asuntos que son competencia del Ministerio. </t>
  </si>
  <si>
    <t>Análisis del caso a la luz de la normativa aplicable.</t>
  </si>
  <si>
    <t>Determinación de responsabilidades.</t>
  </si>
  <si>
    <t xml:space="preserve">Asistir a reuniones y giras de campo </t>
  </si>
  <si>
    <t xml:space="preserve">Atender las audiencias </t>
  </si>
  <si>
    <t xml:space="preserve">Emisión de resolución final y eventuales recursos legales. </t>
  </si>
  <si>
    <t xml:space="preserve">Brindar apoyo jurídico al Programa de Pago por Servicios Ambientales, mediante acciones que mejoren el desempeño del mismo. </t>
  </si>
  <si>
    <t>Cantidad de modificaciones y finiquitos recibidos</t>
  </si>
  <si>
    <t>Número de modificaciones y finiquitos recibidos</t>
  </si>
  <si>
    <t xml:space="preserve">Se refiere a la valoración y autorización mediante un visto bueno que son sometidas a conocimiento de la Dirección Legal por parte de las oficinas regionales, para modificar o finiquitar contratos. </t>
  </si>
  <si>
    <t>Valorar expedientes a la luz de la legislación, manual y reglamento</t>
  </si>
  <si>
    <t xml:space="preserve">Recibir notificación de modificación de contrato </t>
  </si>
  <si>
    <t xml:space="preserve">Asignar al abogado por medio del sistema </t>
  </si>
  <si>
    <t xml:space="preserve">Control y seguimiento de los expedientes que ingresan a la DAJ </t>
  </si>
  <si>
    <t>Cantidad de procedimientos ordinarios por incumplimiento de contratos atendidos</t>
  </si>
  <si>
    <t>Número de procedimientos ordinarios por incumplimiento de contratos atendidos</t>
  </si>
  <si>
    <t>Se refiere al procedimiento (establecido en la Ley General de la Administración pública) que debe seguirse ante la detección de un posible incumplimiento contractual.</t>
  </si>
  <si>
    <t>Análisis del caso a la luz de la normativa aplicable</t>
  </si>
  <si>
    <t xml:space="preserve"> </t>
  </si>
  <si>
    <t>Conformación del órgano Director</t>
  </si>
  <si>
    <t>Determinación de responsabilidades y recomendación</t>
  </si>
  <si>
    <t xml:space="preserve">Atención de eventuales recursos </t>
  </si>
  <si>
    <t xml:space="preserve">Emitir la resolución en menos de un mes. </t>
  </si>
  <si>
    <t xml:space="preserve">Ricardo Granados </t>
  </si>
  <si>
    <t xml:space="preserve">Porcentaje de procedimientos ordinarios por incumplimiento contractual, emitiendo la Resolución de Recomendación al Órgano Director en plazo de un mes o menos a partir de la celebración de la audiencia </t>
  </si>
  <si>
    <t xml:space="preserve">Número de procedimientos ordinarios por incumplimiento resueltos en un mes o menos a partir de la celebración de la audiencia / Total de procedimientos ordinarios por incumplimiento </t>
  </si>
  <si>
    <t>Se refiere a aquellos procedimientos en los cuales el abogado director emitió la recomendación final en un plazo de un mes.</t>
  </si>
  <si>
    <t xml:space="preserve">Gestionar segunda intimación de pago </t>
  </si>
  <si>
    <t>Conformación del expediente</t>
  </si>
  <si>
    <t xml:space="preserve">Remisión a Ministerio de Hacienda </t>
  </si>
  <si>
    <t>Trámites ante el Registro Nacional y otras entidades.</t>
  </si>
  <si>
    <t xml:space="preserve">Coadyuvar al Programa de Pago de Servicios Ambientales en la tarea de gestión y seguimiento mediante el análisis de solicitudes, formalización y protocolización de contratos para cada periodo. </t>
  </si>
  <si>
    <t xml:space="preserve">Cantidad de solicitudes valoradas </t>
  </si>
  <si>
    <t xml:space="preserve">Número de solicitudes valoradas </t>
  </si>
  <si>
    <t xml:space="preserve">Son las solicitudes que cuentan con el criterio emitido por el abogado asignado. </t>
  </si>
  <si>
    <t>Clave de Gestión</t>
  </si>
  <si>
    <t xml:space="preserve">La cantidad de solicitudes valoradas dependerá de la cantidad de solicitudes envidas por la Dirección de Servicios Ambientales. </t>
  </si>
  <si>
    <t>Elaboración de los estudios registrales</t>
  </si>
  <si>
    <t>Valoración, análisis, verificación y/o autorizaciones jurídicas de cada solicitud.</t>
  </si>
  <si>
    <t>Comunicación de valoraciones a Oficinas Regionales.</t>
  </si>
  <si>
    <t xml:space="preserve">El resultado obtenido dependerá de la cantidad de recursos disponibles en el presupuesto. </t>
  </si>
  <si>
    <t>Autorización de solicitudes.</t>
  </si>
  <si>
    <t xml:space="preserve">Porcentaje de contratos de PSA  aprobados </t>
  </si>
  <si>
    <t xml:space="preserve">Número de contratos de PSA aprobados / Total de solicitudes valoradas </t>
  </si>
  <si>
    <t xml:space="preserve">Son las solicitudes valoradas que cumplen con los requisitos legales establecidos para el ingreso al PPSA que conllevan a la elaboración del contrato. </t>
  </si>
  <si>
    <t xml:space="preserve">Elaboración de Contrato </t>
  </si>
  <si>
    <t>Elaboración de los estudios registrales para corroborar estatus de fincas.</t>
  </si>
  <si>
    <t xml:space="preserve">Sergio Curione </t>
  </si>
  <si>
    <t>Total de inscripciones de contratos de PSA.</t>
  </si>
  <si>
    <t>N° de trámites de inscripción realizadas durante el periodo.</t>
  </si>
  <si>
    <t xml:space="preserve">Son los contratos firmados que ya se encuentran inscritos en el Registro Nacional. </t>
  </si>
  <si>
    <t>Protocolización del contrato.</t>
  </si>
  <si>
    <t>Presentación de escritura ante el Registro Nacional.</t>
  </si>
  <si>
    <t xml:space="preserve">Comunicación de inscripción de afectación al Departamento de Gestión PSA, en el sistema. </t>
  </si>
  <si>
    <t>Instaurar las gestiones de cobro para el reintegro de fondos a favor de Fonafifo cuando corresponda, en ocasión de los incumplimientos de Contratos debidamente declarados.</t>
  </si>
  <si>
    <t xml:space="preserve">Revisión y aprobación de escrituras de cancelación de gravámenes y/o autorización para la constitución de servidumbres </t>
  </si>
  <si>
    <t>Atención y trámite de procesos judiciales (Recursos de Amparo, procesos contenciosos administrativos, otros)</t>
  </si>
  <si>
    <t>Entrega de documentos en el MINAE.</t>
  </si>
  <si>
    <t>Entrega de Escritos judiciales en la Corte Suprema de Justicia.</t>
  </si>
  <si>
    <t>Entrega de Índices al Archivo Notarial.</t>
  </si>
  <si>
    <t>Colaborar con los notarios en el trámite para entrega del Tomo concluido  y apertura del siguiente Tomo del protocolo notarial.</t>
  </si>
  <si>
    <t>Colaborar  en la notificación de documentos cuando esta debe ser personal.</t>
  </si>
  <si>
    <t>Colaborar en el proceso de formulación de presupuesto.</t>
  </si>
  <si>
    <t>Responsable de ingresar la información de las diferentes Bases de datos que tiene la Dirección Jurídica.</t>
  </si>
  <si>
    <t>Responable de solicitar el material que  necesite en la Dirección Jurídica.  Se llevan Controles de lo solicitado y gastado por cada persona que labora en ésta Dirección.</t>
  </si>
  <si>
    <t>Encargada de llevar el Archivo de Gestión  tanto de la correspondencia que se origina como de la que ingresa con sus gestiones</t>
  </si>
  <si>
    <t>Emisión de certificaciones, personerías, autenticación de firmas, poderes, hipotecas, vistos buenos de escrituras (inscripción / desinscripción de vehículos), entre otros.</t>
  </si>
  <si>
    <t xml:space="preserve">Contraloría de Servicios </t>
  </si>
  <si>
    <t xml:space="preserve">Tipo de Indicador </t>
  </si>
  <si>
    <t xml:space="preserve">Programación de la Meta </t>
  </si>
  <si>
    <t xml:space="preserve">I </t>
  </si>
  <si>
    <t>Promover la Contraloría de Servicios  y posicionarla como una instancia accesible para incidir en el mejoramiento continuo de los servicios prestados, mediante la participación activa en actividades del Sector Forestal.</t>
  </si>
  <si>
    <t xml:space="preserve">Krisley Zamora </t>
  </si>
  <si>
    <t xml:space="preserve">Cantidad de actividades de posicionamiento por tipo </t>
  </si>
  <si>
    <t xml:space="preserve">Número de actividades de posicionamiento asistidas por tipo </t>
  </si>
  <si>
    <t xml:space="preserve">Entiéndase por: espacios colocados en medios virtuales o redes sociales, reuniones con organizaciones y/o regentes individuales, participación en ferias varias, asistencia a encuentros de participación ciudadana, visitas de verificación en oficinas regionales.  </t>
  </si>
  <si>
    <t>Anual</t>
  </si>
  <si>
    <t>La asistencia a estas actividades promocionales e informativas dependerán de las invitaciones recibidas, así como de las visitas concretadas a organizaciones del sector forestal.</t>
  </si>
  <si>
    <t>Participar de reuniones con organizaciones que tramitan en el Programa de Pago de Servicios Ambientales para conocer la percepción de los usurarios sobre los trámites vigentes y oportunidades de mejora.</t>
  </si>
  <si>
    <t>DG-CS-A1-I0-Ac1</t>
  </si>
  <si>
    <t>Participar de los encuentros ciudadanos y espacios similares que se programen durante el año.</t>
  </si>
  <si>
    <t>DG-CS-A1-I0-Ac3</t>
  </si>
  <si>
    <t>Atender requerimientos de información, dar seguimiento al cumplimiento de compromisos de mejora asumidos por la institución ante organizaciones.</t>
  </si>
  <si>
    <t>DG-CS-A1-I0-Ac2</t>
  </si>
  <si>
    <t>Participar o si fuese el caso propiciar sesiones de retroalimentación con regentes forestales o clientes de crédito forestal.</t>
  </si>
  <si>
    <t>DG-CS-A1-I0-Ac5</t>
  </si>
  <si>
    <t xml:space="preserve">Cantidad de acciones de capacitación y/o información </t>
  </si>
  <si>
    <t xml:space="preserve">Número de acciones de capacitación y/o información </t>
  </si>
  <si>
    <t>Son todas aquellas actividades informativas sobre aspectos relacionados con la Contraloría de Servicios y la atención de usuarios. (capacitaciones internas, cápsulas informativas, sesiones dirigidas, entre otras )</t>
  </si>
  <si>
    <t>Participar de los espacios de discusión generados en el proceso de Consulta que corresponda a la Estrategia REDD+.</t>
  </si>
  <si>
    <t>DG-CS-A1-I0-Ac4</t>
  </si>
  <si>
    <t xml:space="preserve">Diseñar y divulgar los medios de comunicación para informar a usuarios internos (Correos electrónicos, charlas, presentaciones, resumenes ejecutivos para Junta Directiva, cápsulas informativas, entre otros). </t>
  </si>
  <si>
    <t>DG-CS-A1-I0-Ac6</t>
  </si>
  <si>
    <t>Atender de manera oportuna las inconformidades, denuncias, consultas o sugerencias recibidas, atinentes a la gestión del Fonafifo y aquellas que surjan por la implementación de la Estrategia REDD+.</t>
  </si>
  <si>
    <t>Krisley Zamora</t>
  </si>
  <si>
    <t>Cantidad de gestiones resueltas por los distintos medios.</t>
  </si>
  <si>
    <t>Número de gestiones resueltas por los distintos medios.</t>
  </si>
  <si>
    <t xml:space="preserve">Entiéndanse como las  inconformidades, denuncias, consultas o sugerencias recibidas de Fonafifo y el mecanismo de retroalimentación de REDD+. </t>
  </si>
  <si>
    <t>Atender oportunamente las inconformidades, denuncias, o sugerencias que presenten los usuarios de los servicios del Fonafifo dentro de los plazos establecidos por la Ley.</t>
  </si>
  <si>
    <t>DG-CS-A2-I0-Ac1</t>
  </si>
  <si>
    <t>Cantidad de Inconformidades externas resueltas por dimensión.</t>
  </si>
  <si>
    <t>Número de Inconformidades externas resueltas por dimensión.</t>
  </si>
  <si>
    <t xml:space="preserve">Son todas aquellas generadas por usuarios, beneficios y/o ciudadanía en general. Las dismensiones son determinadas por la Secretaría T{écnica de MIDEPLAN.  </t>
  </si>
  <si>
    <t xml:space="preserve">Recibir gestiones interpuestas por los usuarios en cualquiera de los medios disponibles </t>
  </si>
  <si>
    <t>DG-CS-A2-I0-Ac2</t>
  </si>
  <si>
    <t>Cantidad de gestiones atendidas producto del mecanismo de consulta REDD+.</t>
  </si>
  <si>
    <t>Número de gestiones atendidas producto del mecanismo de consulta REDD+.</t>
  </si>
  <si>
    <t xml:space="preserve">Entiéndanse como las  inconformidades, denuncias, consultas o sugerencias recibidas a través del mecanismo de retroalimentación de REDD+. </t>
  </si>
  <si>
    <t xml:space="preserve">Solicitar criterio de descargo a la unidad que corresponda o en su defecto contestar directamente cuando se trate de aspectos generales. </t>
  </si>
  <si>
    <t>DG-CS-A2-I0-Ac3</t>
  </si>
  <si>
    <t xml:space="preserve">Validar la respuesta, realizar investigaciones cuando corresponda. </t>
  </si>
  <si>
    <t>DG-CS-A2-I0-Ac4</t>
  </si>
  <si>
    <t xml:space="preserve">Preparar una respuesta al usuario con el criterio asumido para aprobación </t>
  </si>
  <si>
    <t>DG-CS-A2-I0-Ac5</t>
  </si>
  <si>
    <t>Notificar al usuario</t>
  </si>
  <si>
    <t>DG-CS-A2-I0-Ac6</t>
  </si>
  <si>
    <t>Conformar expedientes cuando corresponda</t>
  </si>
  <si>
    <t>DG-CS-A2-I0-Ac7</t>
  </si>
  <si>
    <t xml:space="preserve">Actualizar la base de datos </t>
  </si>
  <si>
    <t>DG-CS-A2-I0-Ac8</t>
  </si>
  <si>
    <t>Dar seguimiento a la implementación de las mejoras sugeridas.</t>
  </si>
  <si>
    <t>DG-CS-A2-I0-Ac9</t>
  </si>
  <si>
    <t>Documentar resultados para la rendición de cuentas.</t>
  </si>
  <si>
    <t>DG-CS-A2-I0-Ac10</t>
  </si>
  <si>
    <t>Gestionar la atención a las consultas, inconformidades y retroalimentación que se presenten a través del mecanismo REDD+</t>
  </si>
  <si>
    <t>DG-CS-A2-I0-Ac11</t>
  </si>
  <si>
    <t xml:space="preserve">Evaluar la calidad de los servicios sustantivos brindados por el Fonafifo, mediante la aplicación de un instrumento que permita medir la percepción de los usuarios.           Procurar la transparencia en la prestación de los servicios institucionales mediante el seguimiento y análisis de los trámites dirigidos a usuarios internos y externos. </t>
  </si>
  <si>
    <t>Grado de satisfacción por los servicios brindados por la institución.</t>
  </si>
  <si>
    <t xml:space="preserve">Promedio de calificación obtenida en los distitntos instrumentos de percepción sobre la calidad de los servicios.  </t>
  </si>
  <si>
    <t xml:space="preserve">Se determina por la ponderación del grado de satisfacción de los tres instrumentos aplicados a los programas sustantivos: PPSA, crédito forestal y clientes de convenios. </t>
  </si>
  <si>
    <t xml:space="preserve">Se dará el resultado de este indicador con base en la definición de grados de satisfacción del cliente establecidos por el Fonafifo.
Adicionalmente se programa la evaluación de servicio en dos dimensiones; percepción de regentes y organizaciones forestales, vs. percepción de beneficiarios de PPSA y créditos forestales. Se alternará anualmente el monitoreo. Para el año 2016, la evaluaciómn se concentrará en la opinión de los beneficiarios. </t>
  </si>
  <si>
    <t>Elaborar un instrumento que permita evaluar la percepción de calidad en los servicios sustantivos.</t>
  </si>
  <si>
    <t>DG-CS-A3-I0-Ac1</t>
  </si>
  <si>
    <t xml:space="preserve">Cantidad de sugerencias de mejora emitidas </t>
  </si>
  <si>
    <t xml:space="preserve">Número de sugerencias de mejora emitidas </t>
  </si>
  <si>
    <t xml:space="preserve">Son las acciones de mejora detectadas por el contralor en la prestación de servicios sustantivos de la institución; y pueden surgir del proceso de observación o incidencia de un usuario.  </t>
  </si>
  <si>
    <t xml:space="preserve">Las metas serán ajustadas una vez que se disponga de una línea base. </t>
  </si>
  <si>
    <t>Visitar a las Oficinas Regionales para aplicar el instrumento a los usuarios del Programa de Pago de Servicios Ambientales.</t>
  </si>
  <si>
    <t>DG-CS-A3-I0-Ac2</t>
  </si>
  <si>
    <t xml:space="preserve">Aplicar por distintos medios el instrumento de percepción y evaluación </t>
  </si>
  <si>
    <t>DG-CS-A3-I0-Ac3</t>
  </si>
  <si>
    <t>Tabular y generar del Informe respectivo</t>
  </si>
  <si>
    <t>DG-CS-A3-I0-Ac4</t>
  </si>
  <si>
    <t xml:space="preserve">Presentación de Resultados y Recomendaciones ante el superior  y autoridades institucionales </t>
  </si>
  <si>
    <t>DG-CS-A3-I0-Ac5</t>
  </si>
  <si>
    <t xml:space="preserve">Analizar la prestación de los servicios sustativos </t>
  </si>
  <si>
    <t>DG-CS-A3-I0-Ac6</t>
  </si>
  <si>
    <t xml:space="preserve">Identificar oportunidades de mejora por medio de observación, investigación o incidencia de los usuarios  </t>
  </si>
  <si>
    <t>DG-CS-A3-I0-Ac7</t>
  </si>
  <si>
    <t xml:space="preserve">Emitir la sugerencia al área respectiva </t>
  </si>
  <si>
    <t>DG-CS-A3-I0-Ac8</t>
  </si>
  <si>
    <t>DG-CS-A3-I0-Ac9</t>
  </si>
  <si>
    <t>Comisión de Mejora Regulatoria (CMR)</t>
  </si>
  <si>
    <t xml:space="preserve">La remisión de fichas de trámite dirigidas a usuarios externos al MEIC está sujeta a la aprobación del plan de mejora regulatoria, por lo que esta acción se realizará hasta el año 2018. </t>
  </si>
  <si>
    <t xml:space="preserve">Facilitar la coordinación de la convocatoria a las sesiones llevadas a cabo por la Comisión de Mejora Regulatoria, así como tomar nota de lo acordado en la misma y organización de las acciones a llevar a cabo.  </t>
  </si>
  <si>
    <t>DG-CS-A0-I0-Ac1</t>
  </si>
  <si>
    <t xml:space="preserve">Coordinar en conjunto con el analista de control interno el seguimiento y actualización de todo el sistema documental institucional. </t>
  </si>
  <si>
    <t>DG-CS-A0-I0-Ac2</t>
  </si>
  <si>
    <t>Facilitar la revisión y aprobación de los trámites y servicios institucionales por parte de la CMR.</t>
  </si>
  <si>
    <t>DG-CS-A0-I0-Ac3</t>
  </si>
  <si>
    <t>Coordinar con las áreas funcionales el envío de la información actualizada correspondiente a los trámites y servicios que se ofrecen a usuarios internos y externos</t>
  </si>
  <si>
    <t>DG-CS-A0-I0-Ac4</t>
  </si>
  <si>
    <t>Facilitar el planeamiento y elaboración del Plan de Mejora Regulatoria por parte de la CMR</t>
  </si>
  <si>
    <t>DG-CS-A0-I0-Ac5</t>
  </si>
  <si>
    <t>Coordinar la publicación del Plan de Mejora Regulatoria en la página web institucional</t>
  </si>
  <si>
    <t>DG-CS-A0-I0-Ac6</t>
  </si>
  <si>
    <t xml:space="preserve">Atender las observaciones y ajustes que deriven del proceso de consulta del plan de mejora regulatoria. </t>
  </si>
  <si>
    <t>DG-CS-A0-I0-Ac7</t>
  </si>
  <si>
    <t xml:space="preserve">Elaborar y remitir los informes bimensuales de avance al MEIC </t>
  </si>
  <si>
    <t>DG-CS-A0-I0-Ac8</t>
  </si>
  <si>
    <t>Atender las reuniones y sesiones de trabajo convocadas por el MEIC en cuanto a mejora regulatoria.</t>
  </si>
  <si>
    <t>DG-CS-A0-I0-Ac9</t>
  </si>
  <si>
    <t>Dirección Desarrollo y Comercialización</t>
  </si>
  <si>
    <t xml:space="preserve">Periodicidad de Medición </t>
  </si>
  <si>
    <t>Acción</t>
  </si>
  <si>
    <t xml:space="preserve">Sub-Acciones </t>
  </si>
  <si>
    <t xml:space="preserve">Sostenibilidad </t>
  </si>
  <si>
    <t>Comercialización de Proyectos y Productos</t>
  </si>
  <si>
    <t>Gestionar recursos financieros para el Pago por Servicios Ambientales</t>
  </si>
  <si>
    <t>I1. Monto anual de recursos financieros adicionales captados por concepto de comercialización de servicios ambientales y proyectos</t>
  </si>
  <si>
    <t>Monto de recursos financieros captados mediante: Convenios en ejecución, venta de créditos de Carbono, Proyecto Bosque Vivo, otro</t>
  </si>
  <si>
    <t xml:space="preserve">Se consideran los montos en dólares (al tipo de cambio oficial definido por el departamento financiero contable): Convenios, venta de créditos de Carbono, venta de Bosque Vivo, </t>
  </si>
  <si>
    <t>Eficacia</t>
  </si>
  <si>
    <t xml:space="preserve">MAPP </t>
  </si>
  <si>
    <t>DDC-A1-I1-Ac1. Captar recursos finacieros de conformidad con el artículo 46 de la Ley Forestal 7575</t>
  </si>
  <si>
    <t>Solicitar dato de ingreso anual de Canon por concepto de aprovechamiento de aguas.</t>
  </si>
  <si>
    <t xml:space="preserve">DDC-A1-I1-Ac1.1. </t>
  </si>
  <si>
    <t>Proyecciiones  2018   (Convenios 182972436.20 colones ;Carbono US$300,000), Canon 1109000000 colones). La captación de recursos financieros del Canon y de Convenios, es  tarea a cargodel Departamento Financiero Contable.</t>
  </si>
  <si>
    <t xml:space="preserve">Dar seguimiento al proceso de captación de recursos de Convenios vigentes por parte del Departamento Financiero Contable </t>
  </si>
  <si>
    <t>DDC-A1-I1-Ac1-2.1.</t>
  </si>
  <si>
    <t>Aplica Procedimiento P-DDC-011</t>
  </si>
  <si>
    <t>Dar seguimiento al cumplimiento de compromisos del Convenio para financiamiento de PSA por parte de la Dirección de Servicios Ambientales</t>
  </si>
  <si>
    <t>DDC-A1-I1-Ac1-2.2</t>
  </si>
  <si>
    <t>Cuando corresponde, ejecutar tareas de compromisos específicos asumidos por la DDC.</t>
  </si>
  <si>
    <t>DDC-A1-I1-Ac1-2.3</t>
  </si>
  <si>
    <t>Cuando corresponda elaborar informes para el cliente (ejemplo Convenio FIFCO 2017)</t>
  </si>
  <si>
    <t>DDC-A1-I1-Ac1-2.4</t>
  </si>
  <si>
    <t xml:space="preserve">Servir como facilitador entre las partes (Convenista y Fonafifo) cuando se presentan incumplimientos de compromisos. </t>
  </si>
  <si>
    <t>DDC-A1-I1-Ac1-2.5</t>
  </si>
  <si>
    <t xml:space="preserve">En situaciones específicas, como cuando se financia Bosque Vivo OSA, ubicar los beneficiarios de PSA para firma de contratos y/o modificaciones de contratos específicos </t>
  </si>
  <si>
    <t>DDC-A1-I1-Ac1-2.6</t>
  </si>
  <si>
    <t>Poner a la disposición información diversa sobre convenios para las Unidades Funcionales de Fonafifo (buzón público).</t>
  </si>
  <si>
    <t>DDC-A1-I1-Ac1-2.7</t>
  </si>
  <si>
    <t xml:space="preserve">Dar seguimiento a la satisfacción del cliente </t>
  </si>
  <si>
    <t>DDC-A1-I1-Ac1-2.8</t>
  </si>
  <si>
    <t>Aplica Procedimiento P-DDC-009</t>
  </si>
  <si>
    <t>Identificar potenciales clientes para adqurir Bosque Vivo OSA en condición de financiadores de PSA</t>
  </si>
  <si>
    <t>DDC-A1-I1-Ac1-3.1</t>
  </si>
  <si>
    <t>Coordinar con clientes para concretar negociacion y donación a BV</t>
  </si>
  <si>
    <t>DDC-A1-I1-Ac1-3.2</t>
  </si>
  <si>
    <t>Coordinat con Unidades Funcionales de Fonafifo para el proceso de captación y aplicación de recursos de BV</t>
  </si>
  <si>
    <t>DDC-A1-I1-Ac1-3.3</t>
  </si>
  <si>
    <t>Seguimiento al cliente para aportación de resultados de fototrampeo para su publicidad</t>
  </si>
  <si>
    <t>DDC-A1-I1-Ac1-3.4</t>
  </si>
  <si>
    <t xml:space="preserve">Ubicar los beneficiarios de PSA para firma de contratos y/o modificaciones de contratos específicos </t>
  </si>
  <si>
    <t>DDC-A1-I1-Ac1-3.5</t>
  </si>
  <si>
    <t xml:space="preserve">Dar seguimiento al pago de beneficiarios de Bosque Vivo </t>
  </si>
  <si>
    <t>DDC-A1-I1-Ac1-3.6</t>
  </si>
  <si>
    <t>Evaluat satisfacción del cliente</t>
  </si>
  <si>
    <t>DDC-A1-I1-Ac1-3.7</t>
  </si>
  <si>
    <t>Aplica Procedimiento P-DDC-09</t>
  </si>
  <si>
    <t>Evaluat desempeño del personal en relación con el producto</t>
  </si>
  <si>
    <t>DDC-A1-I1-Ac1-3.8</t>
  </si>
  <si>
    <t>Cuantificar oferta de carbono para venta el año posterior</t>
  </si>
  <si>
    <t>DDC-A1-I1-Ac1-4.1</t>
  </si>
  <si>
    <t>Las mediciones se realizan mediante contratación de Tercera Parte, y mediante personal institucional. Aplica metodología presentada a la Dirección de Cambio Climático presentada en febrero de 2016.</t>
  </si>
  <si>
    <t xml:space="preserve">Revisión y análisis de expedientes de PSA que forman parte de los proyectos de carbono  </t>
  </si>
  <si>
    <t>DDC-A1-I1-Ac1-4.2</t>
  </si>
  <si>
    <t>Visitas de campo para la verificación de contratos de PSA de los proyectos de carbono. (Presencia y calidad de la plantación)</t>
  </si>
  <si>
    <t>DDC-A1-I1-Ac1-4.3</t>
  </si>
  <si>
    <t>Establecer parcelas temporales, según metodología DCC presentada por Fonafifo en febrero 2016 a la Dirección de Cambio Climático</t>
  </si>
  <si>
    <t>DDC-A1-I1-Ac1-4.4</t>
  </si>
  <si>
    <t xml:space="preserve">Elaboración y actualización de bases de datos sobre carbono </t>
  </si>
  <si>
    <t>DDC-A1-I1-Ac1-4.5</t>
  </si>
  <si>
    <t xml:space="preserve">Registro de imágenes sobre visitas a proyectos de carbono </t>
  </si>
  <si>
    <t>DDC-A1-I1-Ac1-4.6</t>
  </si>
  <si>
    <t xml:space="preserve">Elaboración de informe de visita a proyectos de carbono </t>
  </si>
  <si>
    <t>DDC-A1-I1-Ac1-4.7</t>
  </si>
  <si>
    <t xml:space="preserve">Elaboración de informe anual de la comercialización del carbono y movimiento de clientes. </t>
  </si>
  <si>
    <t>DDC-A1-I1-Ac1-4.8</t>
  </si>
  <si>
    <t>Entrega de información a OR (informe de gira sobre anomalías específicas).</t>
  </si>
  <si>
    <t>DDC-A1-I1-Ac1-4.9</t>
  </si>
  <si>
    <t xml:space="preserve">Traslado anual de la base de datos de medición a la DSA </t>
  </si>
  <si>
    <t>DDC-A1-I1-Ac1-4.10</t>
  </si>
  <si>
    <t>Proceso de contratación de mediciones de biomasa por tercera parte (elaboración TDRs, emisión de criterio técnico, revisión de oferentes)</t>
  </si>
  <si>
    <t>DDC-A1-I1-Ac1-4.11</t>
  </si>
  <si>
    <t>Revisión y supervisión de contrataciones de servicios profesionales (seguimiento a consultoría, revisión de informes, emisión de criterio técnico).</t>
  </si>
  <si>
    <t>DDC-A1-I1-Ac1-4.12</t>
  </si>
  <si>
    <t>Cuando proceda, pr+S23:T35oceso de desarrollo o ajuste de metodología viable para la DDC-Fonafifo.</t>
  </si>
  <si>
    <t>DDC-A1-I1-Ac1-4.13</t>
  </si>
  <si>
    <t>Seguimiento a proyecto Bosque Vivo</t>
  </si>
  <si>
    <t>DDC-A1-I1-Ac1-5-1.1</t>
  </si>
  <si>
    <t>Cuando procede aplica Procedimiento P-DDC-02</t>
  </si>
  <si>
    <t>Identificación de sitios de foto trampeo (revisión de expedientes, ubicación geográfica de la finca, visita de campo)</t>
  </si>
  <si>
    <t>Realización de giras para instalación y desinstalación de cámaras</t>
  </si>
  <si>
    <t>DDC-A1-I1-Ac1-5-1.2</t>
  </si>
  <si>
    <t>Análisis y procesamiento de los videos (revisión de videos mensualmente, clasificación por categorías, identificación de especies, si fuera el caso, coordinación con especialistas para identificación de algunas especies, levantamiento y/o actualización de bases de datos, elaboración de informes, cuando aplique, otro tipo de análisis con paquetes para monitoreo biológico)</t>
  </si>
  <si>
    <t>DDC-A1-I1-Ac1-5-1.3</t>
  </si>
  <si>
    <t>Coordinación con el Área de Conservación Osa para el establecimiento de una red de monitoreo biológico</t>
  </si>
  <si>
    <t>DDC-A1-I1-Ac1-5-1.4</t>
  </si>
  <si>
    <t xml:space="preserve">Definición con ACOSA de sitios prioritarios para financiamiento de PSA con recursos privados. </t>
  </si>
  <si>
    <t>DDC-A1-I1-Ac1-5-1.5</t>
  </si>
  <si>
    <t>Coordinación con beneficiarios de PSA de BV para presentación de resultados de fototrampeo.</t>
  </si>
  <si>
    <t>DDC-A1-I1-Ac1-5-1.6</t>
  </si>
  <si>
    <t>Elaboración de informe de fototrampeo</t>
  </si>
  <si>
    <t>DDC-A1-I1-Ac1-5-1.7</t>
  </si>
  <si>
    <t>Realización de actividades con Convenistas, donantes de Proyecto Bosque Vivo OSA, con socios estratégicos y con participantes de comunidades.</t>
  </si>
  <si>
    <t>DDC-A1-I1-Ac1-5-1.8</t>
  </si>
  <si>
    <t>Posicionamiento de innovaciones desarrolladas en Proyectos, a nivel internacional y nacional. Búsqueda de reconocimiento.</t>
  </si>
  <si>
    <t>DDC-A1-I1-Ac1-5-1.9</t>
  </si>
  <si>
    <t>Desarrollo de instrumentos o mecanismos nuevos para comercializar servicios ambientales.</t>
  </si>
  <si>
    <t>DDC-A1-I1-Ac1-5-1.10</t>
  </si>
  <si>
    <t>I2. Cantidad de unidades de compensación de emisiones de gases con efecto invernadero colocadas en el mercado nacional.</t>
  </si>
  <si>
    <t>Número de unidades de compensación</t>
  </si>
  <si>
    <t>Se refiere al número de unidades adquiridas por empresas que participan en el programa país para la C-Neutralidad a cargo de la Dirección de Cambio Climático del MINAE</t>
  </si>
  <si>
    <r>
      <t>35,000 toneladas de CO</t>
    </r>
    <r>
      <rPr>
        <vertAlign val="subscript"/>
        <sz val="10"/>
        <color theme="1"/>
        <rFont val="Arial"/>
        <family val="2"/>
      </rPr>
      <t>2</t>
    </r>
    <r>
      <rPr>
        <sz val="10"/>
        <color theme="1"/>
        <rFont val="Arial"/>
        <family val="2"/>
      </rPr>
      <t xml:space="preserve"> equivalente</t>
    </r>
  </si>
  <si>
    <t>DDC-A1-I2-Ac1.  Colocación de unidades de compensación de emisiones de GEI en emprersas que participan del Programa País para la C-Neutralidad promovido por el MINAE mediante la Dirección de Cambio Climático</t>
  </si>
  <si>
    <t>Recepción de solicitudes para comercialización de créditos de carbono.</t>
  </si>
  <si>
    <t>DDC-A1-I2-Ac1.1.</t>
  </si>
  <si>
    <t>Proyección con base en ventas de 2016 y 2017, en tanto los supuestos del mercado nacional no se modifiquen</t>
  </si>
  <si>
    <t xml:space="preserve">Cuando procede, proceso de Inscripción de proveedor en la empresa. </t>
  </si>
  <si>
    <t>DDC-A1-I2-Ac1.2.</t>
  </si>
  <si>
    <t>Elaboración de proforma o solicitud factura timbrada en caso de proveedores que requieran factura anticipada para iniciar los procesos de compra.</t>
  </si>
  <si>
    <t>DDC-A1-I2-Ac1.3.</t>
  </si>
  <si>
    <t xml:space="preserve">Elaboración y envío de certificado de compra venta, factura timbrada cuando sea solicitada y de documentos técnicos. </t>
  </si>
  <si>
    <t>DDC-A1-I2-Ac1.4.</t>
  </si>
  <si>
    <t xml:space="preserve">Evaluar la satisfacción del cliente </t>
  </si>
  <si>
    <t>DDC-A1-I2-Ac1.5.</t>
  </si>
  <si>
    <t xml:space="preserve">Análisis de desempeño individual en el proceso de comercialización a partir de los criterios del cliente- </t>
  </si>
  <si>
    <t>DDC-A1-I2-Ac1.6.</t>
  </si>
  <si>
    <t xml:space="preserve">Administración del registro de comercialización </t>
  </si>
  <si>
    <t>DDC-A1-I2-Ac1.7.</t>
  </si>
  <si>
    <t xml:space="preserve">Envío de copia de registro de comercialización a la Dirección de Cambio Climático (DCC). </t>
  </si>
  <si>
    <t>DDC-A1-I2-Ac1.8.</t>
  </si>
  <si>
    <t xml:space="preserve">Programación de visitas con clientes a los proyectos de carbono. </t>
  </si>
  <si>
    <t>DDC-A1-I2-Ac1.9.</t>
  </si>
  <si>
    <t>Visita anual a los contratos de PSA que forman los proyectos de carbono para definir su permanencia o exclusión del Proyecto.</t>
  </si>
  <si>
    <t xml:space="preserve">Actualización de datos para la aplicación web Calculadora de Carbono. </t>
  </si>
  <si>
    <t>DDC-A1-I2-Ac1.10</t>
  </si>
  <si>
    <t>Coordinar con verificadores de inventario de Gases con Efecto Invernadero (GEI) y con la DCC para dar seguimiento comportamiento del mercado doméstico de carbono (normativa, directrices, oportunidades de comercialización)</t>
  </si>
  <si>
    <t>DDC-A1-I2-Ac1.11</t>
  </si>
  <si>
    <t xml:space="preserve">Revisión  de información de las tendencias sobre los mercados de servicios ambientales. </t>
  </si>
  <si>
    <t>DDC-A1-I2-Ac1.12</t>
  </si>
  <si>
    <t>Revisión de información sobre tendencias emrpesariales para definir potenciales clientes para el producto</t>
  </si>
  <si>
    <t>DDC-A1-I2-Ac1.13</t>
  </si>
  <si>
    <r>
      <t>I3.. Monto de recursos financieros gestionados mediante nuevos convenio</t>
    </r>
    <r>
      <rPr>
        <b/>
        <sz val="10"/>
        <color theme="1"/>
        <rFont val="Arial"/>
        <family val="2"/>
      </rPr>
      <t xml:space="preserve">s </t>
    </r>
    <r>
      <rPr>
        <sz val="10"/>
        <color theme="1"/>
        <rFont val="Arial"/>
        <family val="2"/>
      </rPr>
      <t>o  proyectos aprobados</t>
    </r>
  </si>
  <si>
    <t>Monto de recursos financieros  gestionados mediante la firma de Convenios o el establecimiento de proyectos</t>
  </si>
  <si>
    <t xml:space="preserve">Cuantía estimada de nuevos Convenios o de nuevos Proyectos firmados en el año de ejecución. </t>
  </si>
  <si>
    <t>US$500000</t>
  </si>
  <si>
    <t>US$300000</t>
  </si>
  <si>
    <t>US$ 300,000</t>
  </si>
  <si>
    <t>DDC-A1-I3-Ac1. Gestionar la firma de nuevos Convenios o Proyectos con organizaciones/empresas para levantamiento de recursos financieros.</t>
  </si>
  <si>
    <t xml:space="preserve">Identificar potenciales convenistas y/o potenciales cooperantes </t>
  </si>
  <si>
    <t>DDC-A1-I3-Ac1-1.1</t>
  </si>
  <si>
    <t>La firma de nuevos Convenios y el desarrollo de proyectos con empresas es un tema variable, condicionado por situaciones financieras de las empresas, y por el contexto político internacional y nacional. De acuerdo con el histórico en algunos años se negocia una cantidad alta, en otros ninguna, y en otros poca.</t>
  </si>
  <si>
    <t xml:space="preserve">Revisión y análisis de información digital o impresa de las organizaciones </t>
  </si>
  <si>
    <t>DDC-A1-I3-Ac1-1.2</t>
  </si>
  <si>
    <t>Aplica Procedmiento P-DDC-011</t>
  </si>
  <si>
    <t xml:space="preserve">Realización de reuniones para valorar posibles alianzas </t>
  </si>
  <si>
    <t>DDC-A1-I3-Ac1-1.3</t>
  </si>
  <si>
    <t>Elaboración de la propuestas acordes a intereses de potenciales clientes</t>
  </si>
  <si>
    <t>DDC-A1-I3-Ac1-1.4</t>
  </si>
  <si>
    <t>Reuniones de revisión de la propuesta o el convenio (tanto con las organizaciones como con unidades funcionales de Fonafifo involucradas): levantamiento de acuerdos.</t>
  </si>
  <si>
    <t>DDC-A1-I3-Ac1-1.5</t>
  </si>
  <si>
    <t xml:space="preserve">Coordinar la revisión de propuesta de convenio y la firma de la versión final, así como la distribución de las copias a las partes </t>
  </si>
  <si>
    <t>DDC-A1-I3-Ac1-1.6</t>
  </si>
  <si>
    <t>Coordinar los compromisos de ejecución del convenio con las unidades funcionales responsables y con el cliente.</t>
  </si>
  <si>
    <t>DDC-A1-I3-Ac1-1.7</t>
  </si>
  <si>
    <t>Cada vez que proceda, se desarrolla una metodología viable para la DDC-Fonafifo.</t>
  </si>
  <si>
    <t>DDC-A1-I3-Ac1-1.8</t>
  </si>
  <si>
    <t>Implementar una estrategia de promoción y divulgación de los productos dirigidos a levantamiento de recursos financieros, y de los beneficios asociados al PSA</t>
  </si>
  <si>
    <t>I4. Cantidad de pautas publicitadas por medio de comunicación ejecutadas mediante consultoría de servicio de publicidad, o mediante alianzas estratégicas</t>
  </si>
  <si>
    <t>Número de pautas publicitadas por medio de comunicación y cantidad de materiales divulgativos o promocionales</t>
  </si>
  <si>
    <t>Se refiere al número de pautas  publicitarias y  cantidad de materiales elaborados para divulgación y promoción</t>
  </si>
  <si>
    <t>2015773</t>
  </si>
  <si>
    <t>13,000 impresos</t>
  </si>
  <si>
    <t>DDC-A2-I1-Ac1: Coordinar  la contratación de los servicios de publicidad, la entrega a conformidad.</t>
  </si>
  <si>
    <t xml:space="preserve">Elaboración de plan de medios anual, basado en las tendencias de los medios de comunicación del año anterior </t>
  </si>
  <si>
    <t>DDC-A2-I4-Ac1-1.1</t>
  </si>
  <si>
    <t>Elaboración de TDRs para contratación de servicio de publicidad</t>
  </si>
  <si>
    <t>DDC-A2-I4-Ac1-1.2</t>
  </si>
  <si>
    <t>La Emrpesa definirá el momento, el medio y la cantidad de pautas para publicitar un producto de la DDC</t>
  </si>
  <si>
    <t>Revisar cada vez que corresponda, diseños propuestos, corregir conceptos, sugerir ajustes.</t>
  </si>
  <si>
    <t>DDC-A2-I4-Ac1-1.3</t>
  </si>
  <si>
    <t>Dar seguimiento a la campaña (Revisar mensualmente informes para tomar decisiones de ajuste)</t>
  </si>
  <si>
    <t>DDC-A2-I4-Ac1-1.4</t>
  </si>
  <si>
    <t>Realizar actividades publicitarias con organizaciones que se desarrollen contratos por Adhesión</t>
  </si>
  <si>
    <t>DDC-A2-I4-Ac1-1.5</t>
  </si>
  <si>
    <t>La publicidad es gestionada mediante la alianza estratégica con el socio</t>
  </si>
  <si>
    <t>Diseño e impresión de materiales divulgativos o promocionales de apoyo a los proyectos de captación</t>
  </si>
  <si>
    <t>DDC-A2-I4-Ac1-1.6</t>
  </si>
  <si>
    <t>I5. Cantidad de eventos promocionales y divulgativos ejecutados (Stand, Charlas)</t>
  </si>
  <si>
    <t>Número de eventos promocionales ejecutados</t>
  </si>
  <si>
    <t xml:space="preserve">Se refiere a las giras  con clientes, charlas,  participación en ferias, participación en debates y foros,  eventos con socios estratégicos o comunidades, entre otros. </t>
  </si>
  <si>
    <t>DDC-A2-I2-Ac1: Planificar y ejecutar participación en eventos promocionalesy divulgativos</t>
  </si>
  <si>
    <t xml:space="preserve">Proceso de análisis y selección de eventos </t>
  </si>
  <si>
    <t>DDC-A2-I5-Ac1-1.1</t>
  </si>
  <si>
    <t>Proyectado: 5 charlas; 4 stand en ferias; 4 giras con clientes. Cuando procede aplica Procedimiento P-DDC-06 y Procedimiento P-DDC-07.</t>
  </si>
  <si>
    <t>Incorporarse a Comisiones Organizadores cada vez que sea requerido.</t>
  </si>
  <si>
    <t>DDC-A2-I5-Ac1-1.2</t>
  </si>
  <si>
    <t>Coordinar el proceso de contratación asociado al evento (inscripción, arreglos florales, alimentación y/o transporte).</t>
  </si>
  <si>
    <t>DDC-A2-I5-Ac1-1.3</t>
  </si>
  <si>
    <t>Planificar y ejecutar el evento (desarrollar la charla, el stand).</t>
  </si>
  <si>
    <t>DDC-A2-I5-Ac1-1.4</t>
  </si>
  <si>
    <t>Coordinar con clientes, con organizadores, con copatrocinadores, otro.</t>
  </si>
  <si>
    <t>DDC-A2-I5-Ac1-1.5</t>
  </si>
  <si>
    <t>Elaboración de materiales (Texto)</t>
  </si>
  <si>
    <t>DDC-A2-I5-Ac1-1.6</t>
  </si>
  <si>
    <t>Contratación de servicios de impresión y diagramacion</t>
  </si>
  <si>
    <t>DDC-A2-I5-Ac1-1.7</t>
  </si>
  <si>
    <t>Contratación de servicios te traduccion cuando corresponda</t>
  </si>
  <si>
    <t>DDC-A2-I5-Ac1-1.8</t>
  </si>
  <si>
    <t>Elaborar informe (ejecución, tránsito de personas)</t>
  </si>
  <si>
    <t>DDC-A2-I5-Ac1-1.9</t>
  </si>
  <si>
    <t xml:space="preserve">Coordinar con otras unidades funcionales la participación, cuando corresponda. </t>
  </si>
  <si>
    <t>DDC-A2-I5-Ac1-1.10</t>
  </si>
  <si>
    <t>Reproductir, Traducir o Actualizar materiales publicitarios de manera individual o con otras instituciones u organizaciones.</t>
  </si>
  <si>
    <t>DDC-A2-I5-Ac1-1.11</t>
  </si>
  <si>
    <t>Desarrollar accones divulgativas mediante patrocionios institucionales.</t>
  </si>
  <si>
    <t>DDC-A2-I5-Ac1-1.12</t>
  </si>
  <si>
    <t>Innovación y sostenibilidad del financiamiento del sector forestal</t>
  </si>
  <si>
    <t>Mantener y ampliar las fuentes de financiamiento de los mecanismos financieros existentes y/o acciones estratégicas, en el largo plazo.</t>
  </si>
  <si>
    <t>Cantidad de recursos financieros adicionales captados</t>
  </si>
  <si>
    <t>Monto de recursos financieros adicionales captados</t>
  </si>
  <si>
    <t xml:space="preserve">Se refiere al monto de recursos adicionales a la transferencia del 3,5% de impuesto de los combustibles, canon del agua e impuesto de la madera, captados para la sostenibilidad financiera los programas sustantivos del FONAFIFO mediante Convenios, Proyectos de financiamiento de PSA, Créditos de Carbono comercializados a nivel nacional entre otros </t>
  </si>
  <si>
    <t xml:space="preserve">PNDF </t>
  </si>
  <si>
    <t>US$500 000</t>
  </si>
  <si>
    <t xml:space="preserve">Cambio Climático, mitigación y adaptación </t>
  </si>
  <si>
    <t>Promover mecanismos de manejo forestal sostenible orientados a la mitigación ante el cambio climático asociada con la carbono neutralidad.</t>
  </si>
  <si>
    <t>Cantidad de "créditos de carbono" comercializados anualmente  en el mercado nacional</t>
  </si>
  <si>
    <t>Número de créditos de carbono comercializados por año.</t>
  </si>
  <si>
    <t>Se refiere a créditos de carbono generados en Proyectos diseñados para el mercado nacional haciendo uso de contratos de PSA-reforestación con especies de mediano y rápido crecimiento. Dicha comercialización depende de la oportunidad que abre la normativa del Programa País para la C-Neutralidad.</t>
  </si>
  <si>
    <t xml:space="preserve">30.000 Unidades Nacionales  de Compensa ción </t>
  </si>
  <si>
    <t xml:space="preserve">30.000 Unidades Nacionales de Compensa ción </t>
  </si>
  <si>
    <t xml:space="preserve">Plan Anual Operativo </t>
  </si>
  <si>
    <t>Dirección General 2018</t>
  </si>
  <si>
    <t xml:space="preserve">Convenios Interinstitucionales </t>
  </si>
  <si>
    <t xml:space="preserve">Vigilar la correcta ejecución de las funciones sustantivas y de apoyo del Fonafifo, a fin de emitir directrices y lineamientos generales que  le permitan a la organización el  logro de su misión y visión </t>
  </si>
  <si>
    <t xml:space="preserve">Fortalecer el liderazgo nacional e internacional de la institución posicionando los programas de Pago por Servicios Ambientales y Crédito Forestal como mecanismos exitosos de fomento forestal (PNDF) y otros proyectos de interés estratégico </t>
  </si>
  <si>
    <t xml:space="preserve">Jorge Mario Rodríguez </t>
  </si>
  <si>
    <t xml:space="preserve">Johanna Gamboa </t>
  </si>
  <si>
    <t xml:space="preserve">Directores de Área </t>
  </si>
  <si>
    <t>Cantidad de sesiones de JD realizadas</t>
  </si>
  <si>
    <t xml:space="preserve">Porcentaje de acuerdos ejecutados </t>
  </si>
  <si>
    <t xml:space="preserve">Cantidad de informes presentados anualmente </t>
  </si>
  <si>
    <t xml:space="preserve">Nivel de desempeño institucional general </t>
  </si>
  <si>
    <t xml:space="preserve">Record de negociaciones y / o convenios pactados </t>
  </si>
  <si>
    <t>Inventario de participación nacional y/o internacional a través de la agenda estratégica</t>
  </si>
  <si>
    <t>Numero de sesiones de JD  realizadas</t>
  </si>
  <si>
    <t>Número de acuerdos de JD ejecutados/ Número de acuerdos tomados)*100</t>
  </si>
  <si>
    <t xml:space="preserve">Número de informes presentados anualmente  </t>
  </si>
  <si>
    <t xml:space="preserve">Porcentaje de desempeño general obtenido </t>
  </si>
  <si>
    <t xml:space="preserve">Cantidad de convenios y/o negociaciones pactados </t>
  </si>
  <si>
    <t xml:space="preserve">Se refiere a número de reuniones oficiales de la Junta Directiva que se ejecutan durante el periodo. </t>
  </si>
  <si>
    <t xml:space="preserve">Es la relación que hay entre los acuerdos que se tomaron en Junta Directiva contra los que por medio del seguimiento de acuerdos, se verifica su cumplimiento a la fecha de corte. </t>
  </si>
  <si>
    <t xml:space="preserve">Considera los informes varios que se presentan a la Junta Directiva solamente. Incluye el informe de rendición de cuentas anual. </t>
  </si>
  <si>
    <t xml:space="preserve">Esta es la calificación obtenida de los indicadores estratégicos contenidos en el POI. </t>
  </si>
  <si>
    <t xml:space="preserve">Se refiere a las negociaciones y convenios con otras instancias, que apoyan el quehacer institucional (deben considerarse solamente aquellos que supongan cooperación interinstitucional, siempre que Fonafifo sea una de las partes). </t>
  </si>
  <si>
    <t xml:space="preserve">Considera los eventos, reuniones, que le permiten a la institución posicionarse y fortalecer su liderazgo. Solamente considerar aquella participación en la que se logre una negociación, promoción  o producto específico para el Fonafifo.                  No incluye: giras, reuniones de personal, seminarios ni capacitaciones. </t>
  </si>
  <si>
    <t xml:space="preserve">Presentación Plan Presupuesto. </t>
  </si>
  <si>
    <t>Informe de Seguimiento de metas anual (grado de cumplimiento y ejecución presupuestaria.</t>
  </si>
  <si>
    <t>Presentación de Avance en la ejecución de los Dictámenes de la Contraloría al PSA.</t>
  </si>
  <si>
    <t>Presentación Informe de Autoevaluación Institucional.</t>
  </si>
  <si>
    <t>Presentación Informe de SEVRI.</t>
  </si>
  <si>
    <t xml:space="preserve">Informe de resultados de Índice de Gestión Institucional </t>
  </si>
  <si>
    <t xml:space="preserve">Informes Contables de Fideicomiso y Fonafifo </t>
  </si>
  <si>
    <t xml:space="preserve">Presentación de informe de Rendición de Cuentas Anual </t>
  </si>
  <si>
    <t xml:space="preserve">Los acuerdos o convenios de cooperación, dependerán de las oportunidades dadas a la organización y las condiciones de las contrapartes.  Se incluye: cartas de entendimiento, acuerdos de cooperación, convenios marco. </t>
  </si>
  <si>
    <t xml:space="preserve">Logística para realizar las sesiones de JD (Presupuesto, Convocatoria, Agendas, confirmaciones, Órdenes de Inicio para servicios de alimentación, Coordinación de parqueos, Trámites de viáticos y Kilometraje de miembros de JD entre otros) </t>
  </si>
  <si>
    <t xml:space="preserve">Celebrar sesiones de Junta Directiva, para velar por la transparencia, oportunidad y  legalidad de los actos y procedimientos administrativos que realice la Institución. </t>
  </si>
  <si>
    <t xml:space="preserve">Transcripción, edición y firma de las actas por parte de presidente y secretario de JD. </t>
  </si>
  <si>
    <t>Publicación de actas en la Web Institucional (con firma digital)</t>
  </si>
  <si>
    <t>Documentar  y archivar todos los acuerdos y compromisos asumidos por los miembros de JD en cada una de las sesiones.</t>
  </si>
  <si>
    <t>Notificar el detalle de compromisos a cada uno de los responsables.</t>
  </si>
  <si>
    <t xml:space="preserve">Dar seguimiento periódicamente por el grado de cumplimiento de cada acuerdo </t>
  </si>
  <si>
    <t>Preparar un informe consolidado con dicha información.</t>
  </si>
  <si>
    <t xml:space="preserve">Solicitud de informe a la unidad competente para presentación de informe según agenda de JD. </t>
  </si>
  <si>
    <t xml:space="preserve">Revisión preliminar y aprobación de los informes </t>
  </si>
  <si>
    <t xml:space="preserve">Presentación de los informes a miembros de JD </t>
  </si>
  <si>
    <t xml:space="preserve">Enviar presentación a JD una vez realizada, incluidos los suplentes </t>
  </si>
  <si>
    <t>Coordinación de Agendas con autoridades del Ministerio de Ambiente</t>
  </si>
  <si>
    <t xml:space="preserve">Reservación del Lugar para realizar el evento de Rendición de Cuentas </t>
  </si>
  <si>
    <t xml:space="preserve">Elaboración de órdenes de inicio (alimentación, equipo, mobiliario, flores, entre otros) </t>
  </si>
  <si>
    <t xml:space="preserve">Consolidación de la lista de invitados </t>
  </si>
  <si>
    <t xml:space="preserve">Confección y envío de invitaciones y confirmación de asistentes </t>
  </si>
  <si>
    <t>Apoyo para la atención de la actividad (consultas, rotación de videos, control del tiempo)</t>
  </si>
  <si>
    <t xml:space="preserve">Coordinación para la publicación en página web del informe. </t>
  </si>
  <si>
    <t xml:space="preserve">Supervisión del grado de avance de los planes operativos del periodo </t>
  </si>
  <si>
    <t xml:space="preserve">Ajuste y toma de decisiones relativas al avance operativo </t>
  </si>
  <si>
    <t>Suscribir acuerdos o convenios de cooperación.</t>
  </si>
  <si>
    <t xml:space="preserve">Gestionar la aprobación ante diversos entes públicos de los proyectos de cooperación. </t>
  </si>
  <si>
    <t>Registro en la base de datos</t>
  </si>
  <si>
    <t xml:space="preserve">Remitir documentos originales de convenio a Departamento Financiero Contable para su custodia. </t>
  </si>
  <si>
    <t xml:space="preserve">Identificación de eventos potenciales para acceder a fuentes de recursos adicionales </t>
  </si>
  <si>
    <t xml:space="preserve">Desarrollar una agenda estratégica de participación, negociación y divulgación en diferentes foros o eventos internacionales. </t>
  </si>
  <si>
    <r>
      <t>Logística para preparar misiones oficiales (trámite de pasaporte oficial, solicitud</t>
    </r>
    <r>
      <rPr>
        <sz val="10"/>
        <rFont val="Arial"/>
        <family val="2"/>
      </rPr>
      <t xml:space="preserve"> de carta credencial</t>
    </r>
    <r>
      <rPr>
        <sz val="10"/>
        <color theme="1"/>
        <rFont val="Arial"/>
        <family val="2"/>
      </rPr>
      <t>, itinerarios, compra de tiquetes, reservaciones, trámite de viáticos, liquidación y/o reintegro de viáticos, praparación de material de apoyo y presentaciones)</t>
    </r>
  </si>
  <si>
    <t xml:space="preserve">Realizar informes de participación en actividades internacionales </t>
  </si>
  <si>
    <t xml:space="preserve">Impulsar y apoyar las acciones de gestión del Fondo de Biodiversidad Sostenible </t>
  </si>
  <si>
    <t xml:space="preserve">Remitir los informes de misión oficial al Despacho y Cooperación Internacional de Minae. </t>
  </si>
  <si>
    <t>DG-A1-I1-Ac1</t>
  </si>
  <si>
    <t>DG-A1-I1-Ac2</t>
  </si>
  <si>
    <t>DG-A1-I1-Ac3</t>
  </si>
  <si>
    <t>DG-A1-I1-Ac4</t>
  </si>
  <si>
    <t>DG-A1-I2-Ac1</t>
  </si>
  <si>
    <t>DG-A1-I2-Ac2</t>
  </si>
  <si>
    <t>DG-A1-I2-Ac3</t>
  </si>
  <si>
    <t>DG-A1-I2-Ac4</t>
  </si>
  <si>
    <t>DG-A1-I3-Ac1</t>
  </si>
  <si>
    <t>DG-A1-I3-Ac2</t>
  </si>
  <si>
    <t>DG-A1-I3-Ac3</t>
  </si>
  <si>
    <t>DG-A1-I3-Ac4</t>
  </si>
  <si>
    <t>DG-A1-I3-Ac5</t>
  </si>
  <si>
    <t>DG-A1-I3-Ac6</t>
  </si>
  <si>
    <t>DG-A1-I3-Ac7</t>
  </si>
  <si>
    <t>DG-A1-I3-Ac8</t>
  </si>
  <si>
    <t>DG-A1-I3-Ac9</t>
  </si>
  <si>
    <t>DG-A1-I3-Ac10</t>
  </si>
  <si>
    <t>DG-A1-I3-Ac11</t>
  </si>
  <si>
    <t>DG-A1-I4-Ac1</t>
  </si>
  <si>
    <t>DG-A1-I4-Ac2</t>
  </si>
  <si>
    <t>DG-A2-I1-Ac1</t>
  </si>
  <si>
    <t>DG-A2-I1-Ac2</t>
  </si>
  <si>
    <t>DG-A2-I1-Ac3</t>
  </si>
  <si>
    <t>DG-A2-I1-Ac4</t>
  </si>
  <si>
    <t>DG-A2-I2-Ac1</t>
  </si>
  <si>
    <t>DG-A2-I2-Ac2</t>
  </si>
  <si>
    <t>DG-A2-I2-Ac3</t>
  </si>
  <si>
    <t>DG-A2-I2-Ac4</t>
  </si>
  <si>
    <t>DG-A2-I2-Ac5</t>
  </si>
  <si>
    <t>DG-A2-I2-Ac6</t>
  </si>
  <si>
    <t xml:space="preserve">Dirección de Fomento Forestal </t>
  </si>
  <si>
    <t xml:space="preserve">Financiamiento </t>
  </si>
  <si>
    <t xml:space="preserve">Créditos y otros mecanismos de financiamiento </t>
  </si>
  <si>
    <t>Colocar créditos forestales para el desarrollo de pequeños y medianos productores del sector</t>
  </si>
  <si>
    <t xml:space="preserve">Héctor Arce </t>
  </si>
  <si>
    <t>Cristian Baltodano</t>
  </si>
  <si>
    <t>Monto anual colocado en créditos forestales</t>
  </si>
  <si>
    <t>Cantidad  anual de recursos desembolsados en operaciones de crédito</t>
  </si>
  <si>
    <t xml:space="preserve">Corresponde a los montos girados a los clientes a la fecha de corte, ya sea por créditos nuevos o por desembolsos subsecuentes. También incluye el monto de readecuaciones de crédito. </t>
  </si>
  <si>
    <t>Estratégico</t>
  </si>
  <si>
    <t xml:space="preserve">Si las condiciones actuales se mantienen (180 millones por impuesto (anual) y 14 millones por recuperación (mensuales)). No existe el superávit. </t>
  </si>
  <si>
    <t>Realizar reuniones anuales de evaluación y planificación</t>
  </si>
  <si>
    <t>DFF-A1-I0-Ac1</t>
  </si>
  <si>
    <t>Elaboración y actualización de material gráfico e informativo.</t>
  </si>
  <si>
    <t>DFF-A1-I0-Ac2</t>
  </si>
  <si>
    <t>Divulgación del programa de créditos a organizaciones y productores</t>
  </si>
  <si>
    <t>DFF-A1-I0-Ac3</t>
  </si>
  <si>
    <t>Atender consultas de los requisitos para la solicitud de crédito a los clientes (organizaciones o productores)</t>
  </si>
  <si>
    <t>DFF-A1-I0-Ac4</t>
  </si>
  <si>
    <t>Recibir y revisar solicitud de crédito y documentos adjuntos</t>
  </si>
  <si>
    <t>DFF-A1-I0-Ac5</t>
  </si>
  <si>
    <t>Solicitud al cliente de documentación faltante y rectificación de información</t>
  </si>
  <si>
    <t>DFF-A1-I0-Ac6</t>
  </si>
  <si>
    <t xml:space="preserve">Visita de verificación a proyectos de los cuales se precise constatar condiciones </t>
  </si>
  <si>
    <t>DFF-A1-I0-Ac7</t>
  </si>
  <si>
    <t xml:space="preserve">Cantidad de operaciones de crédito </t>
  </si>
  <si>
    <t>Número de operaciones de crédito</t>
  </si>
  <si>
    <t xml:space="preserve">Es la cantidad de operaciones que implican la afectación de presupuesto, se contemplan: nuevas operaciones, desembolsos y readecuaciones. </t>
  </si>
  <si>
    <t>MAPP</t>
  </si>
  <si>
    <t>Se reportarán por subprograma/ Se disminuye cantidad de crédito por disminución en la disponibilidad de recursos financieros</t>
  </si>
  <si>
    <t xml:space="preserve">Solicitar y recibir  avalúo al banco en caso de garantías hipotecarias </t>
  </si>
  <si>
    <t>DFF-A1-I0-Ac8</t>
  </si>
  <si>
    <t>Solicitar Certificación de Contenido Presupuestario</t>
  </si>
  <si>
    <t>DFF-A1-I0-Ac9</t>
  </si>
  <si>
    <t xml:space="preserve">Realizar informe técnico de plan de inversión y confeccionar expediente  </t>
  </si>
  <si>
    <t>DFF-A1-I0-Ac10</t>
  </si>
  <si>
    <t>Cristian Baltodano / Susana Rojas</t>
  </si>
  <si>
    <t>Áreas de bosque y plantaciones impactadas por el  otorgamiento de crédito</t>
  </si>
  <si>
    <t>Cantidad de hectáreas de bosque y plantaciones impactadas por el otorgamiento de crédito</t>
  </si>
  <si>
    <t xml:space="preserve">Se refiere a la cantidad de hectáreas de bosque y plantaciones indicadas en las operaciones de crédito aprobadas a la fecha de corte. </t>
  </si>
  <si>
    <t>Operativo</t>
  </si>
  <si>
    <t>PEI</t>
  </si>
  <si>
    <t>1650 has.</t>
  </si>
  <si>
    <t>Un 60% del monto destinado de los crédito, impacta hectáreas de plantaciones forestales/ Se disminuye cantidad de hectáreas por disminución en la disponibilidad de recursos financieros</t>
  </si>
  <si>
    <t xml:space="preserve">Enviar expediente original al BNCR y archivar copia </t>
  </si>
  <si>
    <t>DFF-A1-I0-Ac12</t>
  </si>
  <si>
    <t>Programar reunión con Comité Interno.</t>
  </si>
  <si>
    <t>DFF-A1-I0-Ac13</t>
  </si>
  <si>
    <t xml:space="preserve">Aprobación de créditos </t>
  </si>
  <si>
    <t>DFF-A1-I0-Ac14</t>
  </si>
  <si>
    <t>Héctor Arce</t>
  </si>
  <si>
    <t>Porcentaje de créditos forestales tramitados en menos de 45 días en el año</t>
  </si>
  <si>
    <t>Cantidad de créditos forestales tramitados en menos de 45 días en el año/ Total de créditos tramitados*100</t>
  </si>
  <si>
    <t xml:space="preserve">Es el tiempo transcurrido desde que los créditos cumplen todos los requisitos hasta su aprobación. Se consideran los aprobados a la fecha de corte. </t>
  </si>
  <si>
    <t>Igual o mayor al 80%</t>
  </si>
  <si>
    <t>Está sujeto al cumplimiento de requisitos por parte del cliente. También, depende de la disponibilidad de efectivo a la fecha de corte.  El concepto de tramitado implica el análisis por parte del órgano responsable de la aprobación (comité interno)/ Medición anual</t>
  </si>
  <si>
    <t xml:space="preserve">Elaboración de acta y firma de carátulas finales, se envían al BNCR para respectiva formalización de los créditos </t>
  </si>
  <si>
    <t>DFF-A1-I0-Ac15</t>
  </si>
  <si>
    <t>Informar al Departamento PSA los créditos ligados a PSA</t>
  </si>
  <si>
    <t>DFF-A1-I0-Ac16</t>
  </si>
  <si>
    <t>Elaborar lista de créditos aprobados en periodos anteriores para dar seguimiento y calendarizar visitas</t>
  </si>
  <si>
    <t>DFF-A1-I0-Ac17</t>
  </si>
  <si>
    <t xml:space="preserve">Realizar visita de campo. Elaborar informe </t>
  </si>
  <si>
    <t>DFF-A1-I0-Ac18</t>
  </si>
  <si>
    <t>Elaborar oficios relacionados con crédito</t>
  </si>
  <si>
    <t>DFF-A1-I0-Ac19</t>
  </si>
  <si>
    <t>Reuniones con interesados en arreglos de pago de créditos atrasados</t>
  </si>
  <si>
    <t>DFF-A1-I0-Ac20</t>
  </si>
  <si>
    <t>Elaborar instrucciones referentes al arreglo de pago de créditos.</t>
  </si>
  <si>
    <t>DFF-A1-I0-Ac21</t>
  </si>
  <si>
    <t>Elaborar y plantear modificaciones presupuestarias relacionadas al área de Gestión Crediticia.</t>
  </si>
  <si>
    <t>DFF-A1-I0-Ac22</t>
  </si>
  <si>
    <t>Solicitar desembolsos subsecuentes de créditos aprobados en años anteriores</t>
  </si>
  <si>
    <t>DFF-A1-I0-Ac23</t>
  </si>
  <si>
    <t>Trámite de contratación de servicios de vigilancia y mantenimiento de bienes recuperados.</t>
  </si>
  <si>
    <t>DFF-A1-I0-Ac24</t>
  </si>
  <si>
    <t>Elaborar y enviar a Contraloría de Servicios la lista de créditos aprobados y no aprobados</t>
  </si>
  <si>
    <t>DFF-A1-I0-Ac25</t>
  </si>
  <si>
    <t xml:space="preserve">Aumentar la disponibilidad de recursos financieros para la consolidación del crédito en el sector agroforestal. </t>
  </si>
  <si>
    <t>Cristian Baltodano/Susana Rojas</t>
  </si>
  <si>
    <t xml:space="preserve">Monto de patrimonio anual </t>
  </si>
  <si>
    <t xml:space="preserve">Ingresos de intereses + Ingresos Impuesto de la Madera </t>
  </si>
  <si>
    <t xml:space="preserve">Son ingresos frescos que provienen del Impuesto de la madera e   intereses generados. </t>
  </si>
  <si>
    <t>250 millones</t>
  </si>
  <si>
    <t xml:space="preserve">Dar seguimiento al trámite de transferencia de recursos con el departamento Financiero </t>
  </si>
  <si>
    <t>DFF-A2-I1-Ac1</t>
  </si>
  <si>
    <t xml:space="preserve">Dar seguimiento al ingreso de recursos de devoluciones de PSA </t>
  </si>
  <si>
    <t>DFF-A2-I1-Ac2</t>
  </si>
  <si>
    <t>Desarrollar una cultura forestal posicionada sobre una imagen positiva del sector, altamente reconocida y apreciada por la sociedad costarricense, que resalte entre otras cosas: a) Los beneficios económicos, sociales y ambientales de la producción, consumo y uso de los productos forestales y el manejo forestal sostenible; b) Su contribución en la reducción y compensación de la huella de carbono; c) El valor y el aporte real del sector a la economía, incluyendo bienes y servicios ambientales; d) El aporte de los profesionales e instituciones; Deben fomentarse los productos forestales que provienen de fuentes nacionales, legales y sostenibles, y que sean de un ciclo de vida de amplia duración. (PNDF)</t>
  </si>
  <si>
    <t xml:space="preserve">Susana Rojas </t>
  </si>
  <si>
    <t>Número de visitantes a las actividades de promoción</t>
  </si>
  <si>
    <t xml:space="preserve">Es la cantidad de personas que ingresan y se registran durante los días de los eventos.  </t>
  </si>
  <si>
    <t>na</t>
  </si>
  <si>
    <t>Coordinar con entes gubernamentales pertinentes la realización de eventos de promoción forestal.</t>
  </si>
  <si>
    <t>DFF-A3-I0-Ac1</t>
  </si>
  <si>
    <t>Cantidad de expositores durante los días del evento</t>
  </si>
  <si>
    <t>Son las personas que adquieren un espacio como expositores durante los días del evento y los conferencistas</t>
  </si>
  <si>
    <t xml:space="preserve">Distribución de contrataciones de servicios y bienes para los eventos entre los organizadores </t>
  </si>
  <si>
    <t>DFF-A3-I0-Ac2</t>
  </si>
  <si>
    <t xml:space="preserve">Gestionar las contrataciones asignadas a Fonafifo con la Unidad de Proveeduría </t>
  </si>
  <si>
    <t>DFF-A3-I0-Ac3</t>
  </si>
  <si>
    <t xml:space="preserve">Coordinar y dar seguimiento a las contrataciones adjudicadas </t>
  </si>
  <si>
    <t>DFF-A3-I0-Ac4</t>
  </si>
  <si>
    <t>Coordinación las diferentes comisiones de trabajo para la feria (Atención a visitantes)</t>
  </si>
  <si>
    <t>DFF-A3-I0-Ac5</t>
  </si>
  <si>
    <t xml:space="preserve">Coordinación de logística para la ejecución </t>
  </si>
  <si>
    <t>DFF-A3-I0-Ac6</t>
  </si>
  <si>
    <t xml:space="preserve">Montaje, marcaje y desmontaje de stands </t>
  </si>
  <si>
    <t>DFF-A3-I0-Ac7</t>
  </si>
  <si>
    <t xml:space="preserve">Diseño e instalación de un stand institucional </t>
  </si>
  <si>
    <t>DFF-A3-I0-Ac8</t>
  </si>
  <si>
    <t xml:space="preserve">Atención del stand institucional </t>
  </si>
  <si>
    <t>DFF-A3-I0-Ac9</t>
  </si>
  <si>
    <t xml:space="preserve">Soporte a los expositores </t>
  </si>
  <si>
    <t>DFF-A3-I0-Ac10</t>
  </si>
  <si>
    <t>Logística de las actividades realizadas durante ldel evento</t>
  </si>
  <si>
    <t>DFF-A3-I0-Ac11</t>
  </si>
  <si>
    <t>Evaluación del Evento</t>
  </si>
  <si>
    <t>DFF-A3-I0-Ac12</t>
  </si>
  <si>
    <t xml:space="preserve">Elaboración de actas de recepción de bienes y servicios contratados para la feria </t>
  </si>
  <si>
    <t>DFF-A3-I0-Ac13</t>
  </si>
  <si>
    <t xml:space="preserve">Evaluación de comisión organizadora e informe de cierre </t>
  </si>
  <si>
    <t>DFF-A3-I0-Ac14</t>
  </si>
  <si>
    <t>Reunión Regional de Productores Forestales, instituciones y academia.</t>
  </si>
  <si>
    <t xml:space="preserve">Cantidad de participantes en la Reunión Regional </t>
  </si>
  <si>
    <t>Cantidad de participantes en el evento con conocimientos ampliados sobre oportunidades de desarrollo forestal en el ámbito nacional.</t>
  </si>
  <si>
    <t>NA</t>
  </si>
  <si>
    <t>Coordinación con Comisión organizadora del evento</t>
  </si>
  <si>
    <t>DFF-A3-I3-Ac1</t>
  </si>
  <si>
    <t xml:space="preserve">Tramitar contratación con Unidad de Proveeduría para impresos </t>
  </si>
  <si>
    <t>DFF-A3-I3-Ac2</t>
  </si>
  <si>
    <t xml:space="preserve">Seleccionar los potenciales participantes con la CO </t>
  </si>
  <si>
    <t>DFF-A3-I3-Ac3</t>
  </si>
  <si>
    <t xml:space="preserve">Enviar y confirmar invitaciones a participantes </t>
  </si>
  <si>
    <t>DFF-A3-I3-Ac4</t>
  </si>
  <si>
    <t xml:space="preserve">Coordinar logística de la reunión regioanal con CO </t>
  </si>
  <si>
    <t>DFF-A3-I3-Ac5</t>
  </si>
  <si>
    <t xml:space="preserve">Aplicar encuesta para los participantes </t>
  </si>
  <si>
    <t>DFF-A3-I3-Ac6</t>
  </si>
  <si>
    <t>Elaborar acta de recepción de las contrataciones</t>
  </si>
  <si>
    <t>DFF-A3-I3-Ac7</t>
  </si>
  <si>
    <t xml:space="preserve">Cantidad de productores con establecimiento de proyectos agroforestales capacitados en temas forestales </t>
  </si>
  <si>
    <t xml:space="preserve">Número de productores con establecimiento de proyectos agroforestales capacitados en temas forestales </t>
  </si>
  <si>
    <t xml:space="preserve">Se refiere al número de personas que son capacitados mediante procesos no formales sobre temas relacionados a los proyectos SAF. </t>
  </si>
  <si>
    <t xml:space="preserve">Seleccionar temas de capacitación de acuerdo a necesidades detectadas </t>
  </si>
  <si>
    <t>DFF-A3-I4-Ac1</t>
  </si>
  <si>
    <t xml:space="preserve">Calendarización de las actividades de capacitación </t>
  </si>
  <si>
    <t>DFF-A3-I4-Ac2</t>
  </si>
  <si>
    <t>Coordinación de la logística para la capacitación (lugar, recursos didácticos, materiales impresos)</t>
  </si>
  <si>
    <t>DFF-A3-I4-Ac3</t>
  </si>
  <si>
    <t xml:space="preserve">Tramitar contrataciones de alimentación </t>
  </si>
  <si>
    <t>DFF-A3-I4-Ac4</t>
  </si>
  <si>
    <t xml:space="preserve">Contactar y confirmar invitaciones a participantes </t>
  </si>
  <si>
    <t>DFF-A3-I4-Ac5</t>
  </si>
  <si>
    <t xml:space="preserve">Impartir las capacitaciones </t>
  </si>
  <si>
    <t>DFF-A3-I4-Ac6</t>
  </si>
  <si>
    <t xml:space="preserve">Aplicar evaluación de los eventos de capacitación </t>
  </si>
  <si>
    <t>DFF-A3-I4-Ac7</t>
  </si>
  <si>
    <t xml:space="preserve">Cantidad de proyectos  nuevos incluidos en el PPAF </t>
  </si>
  <si>
    <t xml:space="preserve">Número de proyectos  nuevos incluidos en el PPAF </t>
  </si>
  <si>
    <t xml:space="preserve">Se refiere al número de proyectos agroforestales financiados mediante el Programa de Plantaciones de Aprovechamiento Forestal. </t>
  </si>
  <si>
    <t xml:space="preserve">Definir con la seccional y el Consejo Regional de UPA Nacional u otras organizaciones potenciales participantes </t>
  </si>
  <si>
    <t>DFF-A3-I5-Ac1</t>
  </si>
  <si>
    <t>Presentación del programa a asociados de las organizaciones participantes con potenciales participantes directos del crédito y PSA por resultados</t>
  </si>
  <si>
    <t>DFF-A3-I5-Ac2</t>
  </si>
  <si>
    <t>Capacitación y actualización a miembros de las organiizaciones  sobre procedimiento de crédito y PSA x Resultados</t>
  </si>
  <si>
    <t>Entrega de material imprteso del PPAF y del programa de crédito</t>
  </si>
  <si>
    <t>DFF-A3-I5-Ac3</t>
  </si>
  <si>
    <t xml:space="preserve">Recolección de información de los interesados </t>
  </si>
  <si>
    <t>DFF-A3-I5-Ac4</t>
  </si>
  <si>
    <t>Coordinación de las visitas preliminares de diagnóstico a las fincas</t>
  </si>
  <si>
    <t>DFF-A3-I5-Ac5</t>
  </si>
  <si>
    <t xml:space="preserve">Visitas a las fincas de los interesados para asesoría del PPAF </t>
  </si>
  <si>
    <t>DFF-A3-I5-Ac6</t>
  </si>
  <si>
    <t xml:space="preserve">Recolección de información de campo y de documentos requisito para tramitar crédito </t>
  </si>
  <si>
    <t>DFF-A3-I5-Ac7</t>
  </si>
  <si>
    <t>Montaje de expediente por participantes (Proceso de trámite de crédito hasta formalización)</t>
  </si>
  <si>
    <t>DFF-A3-I5-Ac8</t>
  </si>
  <si>
    <t xml:space="preserve">Desarrollar capacitaciones previas para el establecimiento de plantaciones </t>
  </si>
  <si>
    <t>DFF-A3-I5-Ac9</t>
  </si>
  <si>
    <t>Visita de verificación de establecimiento de plantación en el proyecto</t>
  </si>
  <si>
    <t>DFF-A3-I5-Ac10</t>
  </si>
  <si>
    <t xml:space="preserve">Visitas de campo de seguimiento previo a los desembolsos (solicitud de contenido presupuestario e instrucción al banco para el desembolso)  </t>
  </si>
  <si>
    <t>DFF-A3-I5-Ac11</t>
  </si>
  <si>
    <t xml:space="preserve">Cantidad de contratos formalizados de PSA por resultados </t>
  </si>
  <si>
    <t>Es necesario definir una estrategia para la continuidad y escalamiento del proyecto y el PSA por resultados</t>
  </si>
  <si>
    <t xml:space="preserve">Elaborar solicitudes de ingreso al PSA x R </t>
  </si>
  <si>
    <t>DFF-A3-I6-Ac1</t>
  </si>
  <si>
    <t xml:space="preserve">Coordinar capacitación de PSA x R y firma de las solicitudes a los clientes del año respectivo </t>
  </si>
  <si>
    <t>DFF-A3-I6-Ac2</t>
  </si>
  <si>
    <t>Iniciar tramite de citas a través del sistema SiPSA</t>
  </si>
  <si>
    <t>DFF-A3-I6-Ac3</t>
  </si>
  <si>
    <t>Completar solicitudes en el sistema SiPSA</t>
  </si>
  <si>
    <t>DFF-A3-I6-Ac4</t>
  </si>
  <si>
    <t>Ubicar geográficamente cada solicitud de PSAxR, con el fin de descartar traslapes y/o desplazamientos, a través de su socialización con la ORSC01</t>
  </si>
  <si>
    <t>DFF-A3-I6-Ac5</t>
  </si>
  <si>
    <t>Completar la solicitud en el sistema GeoPSA</t>
  </si>
  <si>
    <t>DFF-A3-I6-Ac6</t>
  </si>
  <si>
    <t xml:space="preserve">Realizar la valoración legal  los proyectos que aplican en el periodo para ingresar al PSA por Resultados </t>
  </si>
  <si>
    <t>DFF-A3-I6-Ac7</t>
  </si>
  <si>
    <t xml:space="preserve">Notificar: problemas legales o autorización a estado técnico </t>
  </si>
  <si>
    <t>DFF-A3-I6-Ac8</t>
  </si>
  <si>
    <t>Dar seguimiento a problemas legales a través de llamadas, correos electrónicos o visitas a la zona.</t>
  </si>
  <si>
    <t>DFF-A3-I6-Ac9</t>
  </si>
  <si>
    <t xml:space="preserve">Coordinar y calendarizar visitas a los proyectos para elaboración de estudio técnico </t>
  </si>
  <si>
    <t>DFF-A3-I6-Ac10</t>
  </si>
  <si>
    <t>Elaboración del estudio técnico en oficina y actualización del SiPSA</t>
  </si>
  <si>
    <t>DFF-A3-I6-Ac11</t>
  </si>
  <si>
    <t xml:space="preserve">Elaboración del contrato, elaboración de resolución y actualización del SiPSA </t>
  </si>
  <si>
    <t>DFF-A3-I6-Ac12</t>
  </si>
  <si>
    <t>Visita para firma de contratos en oficina Seccional de UPA</t>
  </si>
  <si>
    <t>DFF-A3-I6-Ac13</t>
  </si>
  <si>
    <t xml:space="preserve">Alistado de contrato y envío de expediente a la Dirección de PSA para tramite de pago </t>
  </si>
  <si>
    <t>DFF-A3-I6-Ac14</t>
  </si>
  <si>
    <t>Sistematización de todas las fincas ingresadas al PSA x R, a través de la generación de una capa en formato shp, para los Sistema de Información Geográfica institucional, la cual es socializada con la ORSC01 y Monitoreo y Control de DPSA.</t>
  </si>
  <si>
    <t>DFF-A3-I6-Ac15</t>
  </si>
  <si>
    <t xml:space="preserve">Visitas de medición y verificación en campo de crecimiento de la plantación para expedientes para desembolso del II pago </t>
  </si>
  <si>
    <t>DFF-A3-I6-Ac16</t>
  </si>
  <si>
    <t xml:space="preserve">Informe técnico de seguimiento </t>
  </si>
  <si>
    <t>DFF-A3-I6-Ac17</t>
  </si>
  <si>
    <t xml:space="preserve">Custodia y actualización del expediente </t>
  </si>
  <si>
    <t>DFF-A3-I6-Ac18</t>
  </si>
  <si>
    <t>Competitividad de la actividad forestal</t>
  </si>
  <si>
    <t xml:space="preserve">Promover la aplicación de normativa legal de forma transparente, efectiva y eficiente garantizando  la seguridad jurídica y reduciendo los costos de transacción  de las actividades productivas forestales. </t>
  </si>
  <si>
    <t>Cantidad de procedimientos  y trámites simplificados</t>
  </si>
  <si>
    <t>Número de procedimientos  y trámites simplificados</t>
  </si>
  <si>
    <t xml:space="preserve">Se refiere a todos los procedimientos o trámites previamente identificados, que fueron ingresados y aprobados en el proceso de mejora regulatoria del MEIC.  </t>
  </si>
  <si>
    <t>anual</t>
  </si>
  <si>
    <t xml:space="preserve">ND </t>
  </si>
  <si>
    <t>indicador anual</t>
  </si>
  <si>
    <t>Reglamento de Crédito actualizado y aprobado por la Junta Directiva de FONAFIFO.                        Actualización de la guías y procediientos de Crédito  incluyendo el PPAF , a la luz del Reglamento de Crédito aprobado en enero 2018.                                            Oficialización de los procedimientos  de crédito actualizado.                Publicación del Reglamento de Crédito por las vías pertinentes.</t>
  </si>
  <si>
    <t>Sostenibilidad de la producción forestal</t>
  </si>
  <si>
    <t xml:space="preserve"> Gestionar los recursos  necesarios para promover el establecimiento de fuentes productoras de madera. </t>
  </si>
  <si>
    <t xml:space="preserve">Monto de recursos desembolsado de crédito de producción forestal  </t>
  </si>
  <si>
    <t xml:space="preserve">Se refiere a los recursos desembolsados anualmente por concepto de créditos forestales en los 5 sub programas. </t>
  </si>
  <si>
    <t>operativo</t>
  </si>
  <si>
    <t xml:space="preserve">600 millones </t>
  </si>
  <si>
    <t xml:space="preserve">650 millones </t>
  </si>
  <si>
    <t xml:space="preserve">Participar en la Comisión Sectorial de Seguimiento al Plan Nacional de Desarrollo </t>
  </si>
  <si>
    <t>DFF-AA-I0-Ac1</t>
  </si>
  <si>
    <t xml:space="preserve">Emitir juicio y recomendaciones de temas específicos para la Dirección General </t>
  </si>
  <si>
    <t>DFF-AA-I0-Ac2</t>
  </si>
  <si>
    <t>Participar y autorizar desembolsos del Comité Especial de Fdeicomiso del FBS</t>
  </si>
  <si>
    <t>DFF-AA-I0-Ac3</t>
  </si>
  <si>
    <t>Cristian Díaz</t>
  </si>
  <si>
    <t>SE abordará a través del cluster forestal Región Huetar Norte</t>
  </si>
  <si>
    <t>Definir e implementar un modelo de negocios para los servicios provenientes de los ecosistemas forestales en función de la especialización de nichos. (PNDF 18)</t>
  </si>
  <si>
    <t>DFF-AA-I0-Ac4</t>
  </si>
  <si>
    <t>Dar seguimiento y participar en el diseño del del cluster forestal de la Region Huetar Norte</t>
  </si>
  <si>
    <t>DFF-AA-I0-Ac5</t>
  </si>
  <si>
    <t>trimestral</t>
  </si>
  <si>
    <t>Dar seguimiento al Convenio Organización Internacional de las Maderas Tropicales (OIMT)</t>
  </si>
  <si>
    <t>DFF-AA-I0-Ac6</t>
  </si>
  <si>
    <t>Juliana Espinoza</t>
  </si>
  <si>
    <t>Participar en la Comisión Permanente de Asuntos Forestales del CIAGRO</t>
  </si>
  <si>
    <t>DFF-AA-I0-Ac7</t>
  </si>
  <si>
    <t xml:space="preserve">Participar en la Comisión Nacioanal de Especies Nativas </t>
  </si>
  <si>
    <t>DFF-AA-I0-Ac8</t>
  </si>
  <si>
    <t>Kim Sangkyun</t>
  </si>
  <si>
    <t>semestral</t>
  </si>
  <si>
    <t>Realizar 2 charlas sobre la realidad del sector Forestal Coreano y asiatico en general</t>
  </si>
  <si>
    <t>DFF-AA-I0-Ac9</t>
  </si>
  <si>
    <t>darle seguimiento en las Comisión del Plan Nacional de Desarrollo Forestal</t>
  </si>
  <si>
    <t>Crear e implementar un fondo unificado de financiamiento para la investigación aplicada. (PNDF 24)</t>
  </si>
  <si>
    <t>DFF-AA-I0-Ac10</t>
  </si>
  <si>
    <t xml:space="preserve">Se inicia en el año 2017. El borrador de propuesta debe ser presentado a la Comisión de Seguimiento del PNDF. </t>
  </si>
  <si>
    <t>Propiciar que el tema se vea reflejado en la Agenda de la Comisión de Seguimiento del PNDF.</t>
  </si>
  <si>
    <t>DFF-AA-I0-Ac11</t>
  </si>
  <si>
    <t xml:space="preserve">Departamento Financiero Contable </t>
  </si>
  <si>
    <t xml:space="preserve">Acciones Estratégicas </t>
  </si>
  <si>
    <t>Definición</t>
  </si>
  <si>
    <t xml:space="preserve">Intrumento </t>
  </si>
  <si>
    <t>Observaciones</t>
  </si>
  <si>
    <t>Definir los lineamientos y acciones a nivel institucional para una adecuada  administración financiera-contable.</t>
  </si>
  <si>
    <t>Edgar Toruño</t>
  </si>
  <si>
    <t xml:space="preserve">Zoila Rodríguez </t>
  </si>
  <si>
    <t>Porcentaje de avance en los lineamientos y acciones definidos en el Plan de Administración Financiera-Contable</t>
  </si>
  <si>
    <t>(Número de acciones ejecutadas/Número de acciones programadas)*100</t>
  </si>
  <si>
    <t xml:space="preserve">Corresponde a la cantidad de acciones realizadas durante el trimestre dividido entre el total de las acciones  programadas y el resultado multiplicado por 100. </t>
  </si>
  <si>
    <t>Clave de gestión</t>
  </si>
  <si>
    <t>Corresponde a la ejecucion de las acciones programadas.</t>
  </si>
  <si>
    <t>Emisión de los lineamientos operativos para las Areas de Presupuesto, Tesorería y Contabilidad.</t>
  </si>
  <si>
    <t>DFC-A1-I1-Ac1</t>
  </si>
  <si>
    <t>Seguimiento al Sistema de Control Interno.</t>
  </si>
  <si>
    <t>DFC-A1-I1-Ac2</t>
  </si>
  <si>
    <t>Seguimiento al Sistema de Valoración de Riesgos (SEVRI)</t>
  </si>
  <si>
    <t>DFC-A1-I1-Ac3</t>
  </si>
  <si>
    <t>Seguimiento al Indice de Gestión Institucional (IGI)</t>
  </si>
  <si>
    <t>DFC-A1-I1-Ac4</t>
  </si>
  <si>
    <t xml:space="preserve">Implementación y seguimiento de Normativa </t>
  </si>
  <si>
    <t>DFC-A1-I1-Ac5</t>
  </si>
  <si>
    <t>Automatización y documentación del Proceso Financiero-Contable</t>
  </si>
  <si>
    <t>DFC-A1-I1-Ac6</t>
  </si>
  <si>
    <t>Generación de Información para la toma de decisiones.</t>
  </si>
  <si>
    <t>DFC-A1-I1-Ac7</t>
  </si>
  <si>
    <t>Contratación y seguimiento a las Auditorias Externas</t>
  </si>
  <si>
    <t>DFC-A1-I1-Ac8</t>
  </si>
  <si>
    <t xml:space="preserve">Implementar las acciones para la formulación, ejecución y control del presupuesto institucional </t>
  </si>
  <si>
    <t>Rebeca Jara</t>
  </si>
  <si>
    <t>Merlyn Masís</t>
  </si>
  <si>
    <t>Porcentaje de avance en las acciones de control presupuestario.</t>
  </si>
  <si>
    <t>(Número de acciones  ejecutadas/Número de acciones programadas)*100</t>
  </si>
  <si>
    <t>Corresponde a la cantidad de acciones de control presupuestario y realizadas durante el trimestre  dividido entre el total de las acciones de control presupuestario   indicadas en este documento y el resultado multiplicado por 100.</t>
  </si>
  <si>
    <t xml:space="preserve">Corresponde a las acciones progamadas para la fase de ejecución presupuestaria. </t>
  </si>
  <si>
    <t>Aprobación de  certificaciones de contenido presupuestario, para la contratación de bienes, servicios y formalización de préstamos al sector privado, tanto de FONAFIFO como del FID 544 FONAFIFO/BNCR.</t>
  </si>
  <si>
    <t>DFC-A2-I1-Ac1</t>
  </si>
  <si>
    <t>Registro presupuestario de órdenes y otras solicitudes  de pago a proveedores de bienes y servicios tanto de FONAFIFO como del FID. 544 FONAFIFO/BNCR.</t>
  </si>
  <si>
    <t>DFC-A2-I1-Ac2</t>
  </si>
  <si>
    <t xml:space="preserve">Registro presupuestario de los ingresos reales en el FONAFIFO y el FID 544 FONAFIFO/BNCR </t>
  </si>
  <si>
    <t>DFC-A2-I1-Ac3</t>
  </si>
  <si>
    <t>Revisar y conciliar con la contabilidad del FONAFIFO  los registros presupuestarios de ingresos y egresos registrados en las bases de datos diseñadas para tal fin.</t>
  </si>
  <si>
    <t>DFC-A2-I1-Ac4</t>
  </si>
  <si>
    <t>Revisar y conciliar con la contabilidad del Fideicomiso 544 los registros presupuestarios de ingresos y egresos registrados en las bases de datos diseñadas para tal fin.</t>
  </si>
  <si>
    <t>DFC-A2-I1-Ac5</t>
  </si>
  <si>
    <t>Análisis y elaboración de variaciones presupuestarias y su  registro en SIPP, tanto del FONAFIFO como del Fideicomiso 544 FONAFIFO/BNCR.</t>
  </si>
  <si>
    <t>DFC-A2-I1-Ac6</t>
  </si>
  <si>
    <t>Presentar a Junta Directiva de las variaciones presupuestarias del Fonafifo y del FID 544 Fonafifo-BNCR</t>
  </si>
  <si>
    <t>DFC-A2-I1-Ac7</t>
  </si>
  <si>
    <t>Remitir semanalmente los archivos de ejecución presupuestaria actualizada a las diferentes Direcciones y Oficinas Regionales</t>
  </si>
  <si>
    <t>DFC-A2-I1-Ac8</t>
  </si>
  <si>
    <t>Gestionar el archivo de los documentos presupuestarios en digital y físico, siguiendo las directrices de la Unidad de Archivo.</t>
  </si>
  <si>
    <t>DFC-A2-I1-Ac9</t>
  </si>
  <si>
    <t>Implementar las aplicaciones desarrolladas para la automatización de la ejecución presupuestaria.</t>
  </si>
  <si>
    <t>DFC-A2-I1-Ac10</t>
  </si>
  <si>
    <t>Zoila Rodríguez</t>
  </si>
  <si>
    <t xml:space="preserve">Porcentaje de avance en las acciones de formulación, discusión y aprobación del Plan-Presupuesto.                                                               </t>
  </si>
  <si>
    <t>Corresponde a la cantidad de acciones de formulación, discusión y aprobación del Plan-Presupuesto  realizadas durante el trimestre  dividido entre el total de las acciones de formulación, discusión y aprobación del Plan-Presupuesto 2017 indicadas en este documento y el resultado multiplicado por 100.</t>
  </si>
  <si>
    <t>Corresponde a las acciones programadas para la fase de formulación, discusión y aprobación del Plan Presupuesto.</t>
  </si>
  <si>
    <t>Revisión de lineamientos vigentes para el Proceso de Formulación Plan-Presupuesto y desarrollo del cronograma de trabajo.</t>
  </si>
  <si>
    <t>DFC-A2-I2-Ac-1</t>
  </si>
  <si>
    <t>Emisión de las indicaciones a las diferentes Direcciones y Oficinas Regionales sobre los requerimientos presupuestarios.</t>
  </si>
  <si>
    <t>DFC-A2-I2-Ac-2</t>
  </si>
  <si>
    <t>Realizar las estimaciones de ingresos y obligaciones por pago de servicios ambientales.</t>
  </si>
  <si>
    <t>DFC-A2-I2-Ac-3</t>
  </si>
  <si>
    <t xml:space="preserve">Analisis de las  propuestas de los requerimientos presupuestarios.      </t>
  </si>
  <si>
    <t>DFC-A2-I2-Ac-4</t>
  </si>
  <si>
    <t>Consolidación  y preparación de las Propuestas de Plan Presupuesto del FONAFIFO y Fideicomiso 544 FONAFIFO/BNCR.</t>
  </si>
  <si>
    <t>DFC-A2-I2-Ac-5</t>
  </si>
  <si>
    <t>Presentación a las Direcciones, discusión y aprobación de la Propuesta de Plan Presupuesto del FONAFIFO y Fideicomiso 544 FONAFIFO/BNCR.</t>
  </si>
  <si>
    <t>DFC-A2-I2-Ac-6</t>
  </si>
  <si>
    <t>Presentación a Junta Directiva de la Propuesta de Plan Presupuesto del FONAFIFO y del Fideicomiso 544 FONAFIFO/BNCR.</t>
  </si>
  <si>
    <t>DFC-A2-I2-Ac-7</t>
  </si>
  <si>
    <t>Presentar ante la Contraloría General y Autoridad Presupuestaria el Plan Presupuesto del FONAFIFO y Fideicomiso 544 FONAFIFO/BNCR.</t>
  </si>
  <si>
    <t>DFC-A2-I2-Ac-8</t>
  </si>
  <si>
    <t>Porcentaje de Informes de presupuesto presentados en el plazo establecido.</t>
  </si>
  <si>
    <t>(Número de informes presentados en el plazo establecido/Número de informes presentados)*100</t>
  </si>
  <si>
    <t>Corresponde a la cantidad de informes indicados en este documento y presentados en el plazo establecido durante el trimestre  dividido entre el total de informes indicados en este documento y el resultado multiplicado por 100.</t>
  </si>
  <si>
    <t xml:space="preserve">Corresponde a la generación de los informes relacionados con el proceso presupuestario. </t>
  </si>
  <si>
    <t xml:space="preserve">Presentación de informe de Ejecución presupuestaria de  FONAFIFO ante la Contraloría y Autoridad Presupuestaria.
</t>
  </si>
  <si>
    <t>DFC-A2-I3-Ac1</t>
  </si>
  <si>
    <t xml:space="preserve">Presentación de informe de Ejecución presupuestaria del Fideicomiso 544 FONAFIFO/BNCR ante la Contraloría </t>
  </si>
  <si>
    <t>DFC-A2-I3-Ac2</t>
  </si>
  <si>
    <t>Presentación de informe de evaluación presupuestaria de FONAFIFO ante la Contraloría.</t>
  </si>
  <si>
    <t>DFC-A2-I3-Ac3</t>
  </si>
  <si>
    <t>Presentación de informe de evaluación presupuestaria del Fideicomiso 544 FONAFIFO/BNCR FONAFIFO ante la Contraloría.</t>
  </si>
  <si>
    <t>DFC-A2-I3-Ac4</t>
  </si>
  <si>
    <t>Presentación del informe sobre seguimiento presupuestario a nivel interno.</t>
  </si>
  <si>
    <t>DFC-A2-I3-Ac5</t>
  </si>
  <si>
    <t>Presentación del informe de modificación presupuestaria del FONAFIFO.</t>
  </si>
  <si>
    <t>DFC-A2-I3-Ac6</t>
  </si>
  <si>
    <t>Presentación del informe de modificación presupuestaria del Fideicomiso 544 FONAFIFO/BNCR.</t>
  </si>
  <si>
    <t>DFC-A2-I3-Ac7</t>
  </si>
  <si>
    <t>Presentación del informe de presupuesto extraordinario del FONAFIFO.</t>
  </si>
  <si>
    <t>DFC-A2-I3-Ac8</t>
  </si>
  <si>
    <t>Presentación del informe de presupuesto extraordinario del Fideicomiso 544 FONAFIFO/BNCR.</t>
  </si>
  <si>
    <t>DFC-A2-I3-Ac9</t>
  </si>
  <si>
    <t>Gestión Institucional</t>
  </si>
  <si>
    <t xml:space="preserve">Implementar acciones para la percepción de los recursos financieros y la emisión de los pagos de las obligaciones contraídas por la institución, de acuerdo con el plan presupuesto aprobado. </t>
  </si>
  <si>
    <t xml:space="preserve">Hernán Vílchez </t>
  </si>
  <si>
    <t>Porcentaje de avance en la ejecución de las acciones para la gestión de cobro de los ingresos presupuestados.</t>
  </si>
  <si>
    <t>(Número de acciones ejecutadas/Número de Acciones programadas)*100</t>
  </si>
  <si>
    <t>Corresponde a la cantidad de acciones de gestión de cobro indicadas en este documento y realizadas durante el trimestre dividido entre el total de las acciones de gestión de cobro indicadas en este documento y el resultado multiplicado por 100.</t>
  </si>
  <si>
    <t>Corresponde a las acciones de cobro para asegurar la ejecución del presupuesto de los ingresos aprobados.</t>
  </si>
  <si>
    <t>Preparación y envio al MINAE del expediente con los requisitos para las transferencias de recursos según el procedimiento establecido.</t>
  </si>
  <si>
    <t>DFC-A3-I1-Ac1</t>
  </si>
  <si>
    <t>Seguimiento ante el  MINAE de la solicitud de la transferencia de recursos según el presupuesto aprobado.</t>
  </si>
  <si>
    <t>DFC-A3-I1-Ac2</t>
  </si>
  <si>
    <t>Gestionar ante el  Banco Mundial la transferencia de recursos de la Donación TF 0A2303-CR, Proyecto REDD+.</t>
  </si>
  <si>
    <t>DFC-A3-I1-Ac3</t>
  </si>
  <si>
    <t>Gestionar el cobro de convenios y/o contratos de aporte financiero.</t>
  </si>
  <si>
    <t>DFC-A3-I1-Ac4</t>
  </si>
  <si>
    <t>Cálculo y cobro de reintegros de Servicios Ambientales.</t>
  </si>
  <si>
    <t>DFC-A3-I1-Ac5</t>
  </si>
  <si>
    <t>Registro en la base de datos diseñada para tal fin, de los ingresos reales del FONAFIFO y el Fideicomiso 544 FONAFIFO/BNCR.</t>
  </si>
  <si>
    <t>DFC-A3-I1-Ac6</t>
  </si>
  <si>
    <t>Seguimiento a cuentas por cobrar.</t>
  </si>
  <si>
    <t>DFC-A3-I1-Ac7</t>
  </si>
  <si>
    <t>Hernán Vilchez</t>
  </si>
  <si>
    <t>Yorleni Miranda, Dayana Prado</t>
  </si>
  <si>
    <t>Porcentaje de avance en la ejecución de las acciones para la gestión de trámite de Egresos</t>
  </si>
  <si>
    <t>Corresponde a la cantidad de acciones en la gestión de egresos  indicadas en este documento y realizadas durante el trimestre dividido entre el total de las acciones de gestión de egresos indicadas en este documento y el resultado multiplicado por 100.</t>
  </si>
  <si>
    <t>Corresponde al trámite de pago para asegurar la ejecución del presupuesto de egresos aprobados.</t>
  </si>
  <si>
    <t xml:space="preserve">Emisión y revisión de órdenes de pago a proveedores de bienes y servicios. </t>
  </si>
  <si>
    <t>DFC-A3-I2-Ac1</t>
  </si>
  <si>
    <t>Trámite de transferencias establecidas por ley según el presupuesto aprobado.</t>
  </si>
  <si>
    <t>DFC-A3-I2-Ac2</t>
  </si>
  <si>
    <t>Emisión y revisión de órdenes de contratos por pago de servicios ambientales.</t>
  </si>
  <si>
    <t>DFC-A3-I2-Ac3</t>
  </si>
  <si>
    <t>Emisión y revisión de órdenes de pago por viáticos.</t>
  </si>
  <si>
    <t>DFC-A3-I2-Ac4</t>
  </si>
  <si>
    <t>Custodia y pagos con fondos de caja chica.</t>
  </si>
  <si>
    <t>DFC-A3-I2-Ac5</t>
  </si>
  <si>
    <t>Emisión de pago de planillas.</t>
  </si>
  <si>
    <t>DFC-A3-I2-Ac6</t>
  </si>
  <si>
    <t>Gestión del trámite de pago ante la Tesorería Nacional.</t>
  </si>
  <si>
    <t>DFC-A3-I2-Ac7</t>
  </si>
  <si>
    <t>Gestión de trámite de pago ante el fiduciario de Proyectos Especiales.</t>
  </si>
  <si>
    <t>DFC-A3-I2-Ac8</t>
  </si>
  <si>
    <t>Control de liquidación de viáticos y otros gastos menores.</t>
  </si>
  <si>
    <t>DFC-A3-I2-Ac9</t>
  </si>
  <si>
    <t>Remisión de Documentos para el registro contable.</t>
  </si>
  <si>
    <t>DFC-A3-I2-Ac10</t>
  </si>
  <si>
    <t>Presentación y pago de la declaración D-103,  "Retención en la fuente".</t>
  </si>
  <si>
    <t>DFC-A3-I2-Ac11</t>
  </si>
  <si>
    <t>Elaboración y presentación de la declaración D-150 "Declaración mensual de retenciones pago a cuenta impuestos sobre las utilidades"</t>
  </si>
  <si>
    <t>DFC-A3-I2-Ac12</t>
  </si>
  <si>
    <t>Elaboración y presentación de la declaración D-151 "Declaración anual de clientes y proveedores y gastos específicos"</t>
  </si>
  <si>
    <t>DFC-A3-I2-Ac13</t>
  </si>
  <si>
    <t>Presentación de la declaración D-152 "Declaración Anual resumen de retenciones impuestos únicos y definitivos"</t>
  </si>
  <si>
    <t>DFC-A3-I2-Ac14</t>
  </si>
  <si>
    <t>Revisión y concialición de la base de datos de PSA pagado.</t>
  </si>
  <si>
    <t>DFC-A3-I2-Ac15</t>
  </si>
  <si>
    <t>Verificación de la correcta aplicación de los pagos y actualización de la base de datos.</t>
  </si>
  <si>
    <t>DFC-A3-I2-Ac16</t>
  </si>
  <si>
    <t>Gestionar el archivo de los documentos de tesorería en digital y físico, siguiendo las directrices de la Unidad de Archivo y actualizando las bases de datos diseñadas para tal fin.</t>
  </si>
  <si>
    <t>DFC-A3-I2-Ac17</t>
  </si>
  <si>
    <t>Implementar las aplicaciones desarrolladas para la automatización del área de egreso.</t>
  </si>
  <si>
    <t>DFC-A3-I2-Ac18</t>
  </si>
  <si>
    <t>Karen Ramírez</t>
  </si>
  <si>
    <t>Porcentaje de documentos en custodia vencidos, trámitados.</t>
  </si>
  <si>
    <t>(Número de documentos vencidos tramitados/Número de documentos vencidos)*100</t>
  </si>
  <si>
    <t>Corresponde a la cantidad de documentos en custodia vencidos que recibieron el trámite respectivo dividido entre el total de los documentos vencidos que consta en la base de datos diseñada para tal efecto y el resultado multiplicado por 100.</t>
  </si>
  <si>
    <t>Corresponde a la custodia de documentos que garantizan transacciones económicas de la institución.</t>
  </si>
  <si>
    <t>Recepción y custodia de documentos con valor financiero y/o legal.</t>
  </si>
  <si>
    <t>DFC-A3-I3-Ac1</t>
  </si>
  <si>
    <t>Revisar y actualizar el archivo de custodia de valores.</t>
  </si>
  <si>
    <t>DFC-A3-I3-Ac2</t>
  </si>
  <si>
    <t>Seguimiento a los documentos por vencer.</t>
  </si>
  <si>
    <t>DFC-A3-I3-Ac3</t>
  </si>
  <si>
    <t>Devolución de documentos en custodia.</t>
  </si>
  <si>
    <t>DFC-A3-I3-Ac4</t>
  </si>
  <si>
    <t>Porcentaje de informes de Tesorería presentados en el plazo establecido.</t>
  </si>
  <si>
    <t>Corresponde a la generación de los informes relacionados con el proceso de tesorería.</t>
  </si>
  <si>
    <t>Encuesta "Balanza Pagos" sobre donaciones externas.</t>
  </si>
  <si>
    <t>DFC-A3-I4-Ac1</t>
  </si>
  <si>
    <t>Envío de FMR's a Banco Mundial, Proyecto REDD+.</t>
  </si>
  <si>
    <t>DFC-A3-I4-Ac2</t>
  </si>
  <si>
    <t>Programaciones Financieras de FONAFIFO a la Tesorería Nacional.</t>
  </si>
  <si>
    <t>DFC-A3-I4-Ac3</t>
  </si>
  <si>
    <t>Programaciones Financieras del FID 544 a la Tesorería Nacional.</t>
  </si>
  <si>
    <t>DFC-A3-I4-Ac4</t>
  </si>
  <si>
    <t>Actualización SICCNET sobre cuentas bancarias y flujo de caja.</t>
  </si>
  <si>
    <t>DFC-A3-I4-Ac5</t>
  </si>
  <si>
    <t>Dayana Prado</t>
  </si>
  <si>
    <t>Promedio simple de días de pago de contratos por servicios ambientales.</t>
  </si>
  <si>
    <t>Suma de los días de  pago de contratos por servicios ambientales / por el número de días sumados.</t>
  </si>
  <si>
    <t>Corresponde a la sumatoria de la  cantidad de días transcurridos desde que una solicitud de pago es aprobada hasta el día en que se deposita el pago al cliente  dividido entre el número de días sumados.</t>
  </si>
  <si>
    <t xml:space="preserve">10 días </t>
  </si>
  <si>
    <t>Corresponde a la generación de información de resultados.</t>
  </si>
  <si>
    <t>Interpretación del resultado que genera las bases de datos de cálculo "Promedio de días de pago de contratos por servicios ambientales".</t>
  </si>
  <si>
    <t>DFC-A3-I5-Ac1</t>
  </si>
  <si>
    <t>Hernán Vílchez</t>
  </si>
  <si>
    <t>Yorleni Miranda</t>
  </si>
  <si>
    <t>Promedio simple de días de pago de proveedores de bienes y servicios.</t>
  </si>
  <si>
    <t>Suma de los días de  pago de proveedores de bienes y servicios / por el numero de días sumados.</t>
  </si>
  <si>
    <t>Corresponde a la sumatoria de la  cantidad de días transcurridos desde que una factura o documento de cobro es aprobada hasta el día en que se deposita el pago al proveedor dividido entre el número de días sumados.</t>
  </si>
  <si>
    <t xml:space="preserve">15 días </t>
  </si>
  <si>
    <t>Interpretación del resultado que genera las bases de datos de cálculo "Promedio de días de pago de proveedores de bienes y servicios".</t>
  </si>
  <si>
    <t>DFC-A3-I6-Ac1</t>
  </si>
  <si>
    <t>Monto de Ejecución de ingresos en el FONAFIFO.</t>
  </si>
  <si>
    <t>Sumatoria de ingresos reales</t>
  </si>
  <si>
    <t>Corresponde a la sumatoria de ingresos reales en las diferentes partidas presupuestarias</t>
  </si>
  <si>
    <t>Cálculo e interpretación del resultado que genera la ejecución de los ingresos</t>
  </si>
  <si>
    <t>DFC-A3-I7-Ac1</t>
  </si>
  <si>
    <t>Implementar acciones para el registro sistemático y oportuno de todas las operaciones de la institución, expresable en términos monetarios  para proporcionar información sobre la gestión financiera y presupuestaria.</t>
  </si>
  <si>
    <t>Estados financieros presentados a Contabilidad Nacional bajo normas internacionales (NICSP)</t>
  </si>
  <si>
    <t>Corresponde a los estados financieros  (Situación Financiera, Rendimiento financiero, Flujo de efectivo, Cambios en el Patrimonio y Notas a los estados financieros)</t>
  </si>
  <si>
    <t xml:space="preserve">Estados financieros presentados </t>
  </si>
  <si>
    <t>Corresponde a la elaboración de los Estados Financieros trimestrales según NICSP</t>
  </si>
  <si>
    <t>Elaboración de la contabilidad bajo las Normas Internacionales y directrices de la Contabilidad Nacional.</t>
  </si>
  <si>
    <t>DFC-A4-I1-Ac1</t>
  </si>
  <si>
    <t>Sara Benavides</t>
  </si>
  <si>
    <t>Porcentaje de avance en la ejecución de las actividades programadas de registro contable.</t>
  </si>
  <si>
    <t>(Número de actividades ejecutadas/Número de Actividades programadas)*100</t>
  </si>
  <si>
    <t>Corresponde a la cantidad de actividades de registro contable indicadas en este documento y realizadas durante el trimestre  dividido entre el total de las actividades de registro contable indicadas en este documento y el resultado multiplicado por 100.</t>
  </si>
  <si>
    <t>Corresponde al proceso diario de elaboración de asientos contables.</t>
  </si>
  <si>
    <t>Registro de asientos de diario.</t>
  </si>
  <si>
    <t>DFC-A4-I2-Ac1</t>
  </si>
  <si>
    <t>Conciliaciones Bancarias.</t>
  </si>
  <si>
    <t>DFC-A4-I2-Ac2</t>
  </si>
  <si>
    <t>Actualización de Auxiliares Contables.</t>
  </si>
  <si>
    <t>DFC-A4-I2-Ac3</t>
  </si>
  <si>
    <t xml:space="preserve">Actualización de los Libros Contables. </t>
  </si>
  <si>
    <t>DFC-A4-I2-Ac4</t>
  </si>
  <si>
    <t>Porcentaje de avance en la ejecución de las actividades programadas de control contable.</t>
  </si>
  <si>
    <t>Corresponde a la cantidad de actividades de control contable indicadas en este documento y realizadas durante el trimestre  dividido entre el total de las actividades de control contable indicadas en este documento y el resultado multiplicado por 100.</t>
  </si>
  <si>
    <t>Corresponde al proceso de revisión de cuentas contables y seguimiento a los hallazgos de  Auditorias Externas.</t>
  </si>
  <si>
    <t>Revisión y presentación de los Estados Financieros del FONAFIFO.</t>
  </si>
  <si>
    <t>DFC-A4-I3-Ac1</t>
  </si>
  <si>
    <t xml:space="preserve">Análisis y seguimiento a la composición de las cuentas contables. </t>
  </si>
  <si>
    <t>DFC-A4-I3-Ac2</t>
  </si>
  <si>
    <t xml:space="preserve">Control de los Auxiliares contables. </t>
  </si>
  <si>
    <t>DFC-A4-I3-Ac3</t>
  </si>
  <si>
    <t>Elaboración de la conciliación “Contabilidad-Presupuesto”.</t>
  </si>
  <si>
    <t>DFC-A4-I3-Ac4</t>
  </si>
  <si>
    <t>Elaboración del Estado de Ejecución Presupuestaria.</t>
  </si>
  <si>
    <t>DFC-A4-I3-Ac5</t>
  </si>
  <si>
    <t>Revisión de los Estados Financieros del FID 544 FONAFIFO/BNCR.</t>
  </si>
  <si>
    <t>DFC-A4-I3-Ac6</t>
  </si>
  <si>
    <t>Porcentaje de Informes contables presentados en el plazo establecido.</t>
  </si>
  <si>
    <t>Corresponde a la generación de todos los informes relacionados con el proceso de contabilidad.</t>
  </si>
  <si>
    <t>Remisión de Estados Financieros a la Contabilidad Nacional.</t>
  </si>
  <si>
    <t>DFC-A4-I4-Ac1</t>
  </si>
  <si>
    <t>Karen Ramirez</t>
  </si>
  <si>
    <t>Estados financieros presentados a la Auditoria Externa de la Estrategia REDD+</t>
  </si>
  <si>
    <t>Corresponde a los estados financieros  de la Estrategia REDD+</t>
  </si>
  <si>
    <t xml:space="preserve">Estados financieros </t>
  </si>
  <si>
    <t>Corresponde a la elaboración de los Estados Financieros trimestrales según los requerimientos del Banco Mundial.</t>
  </si>
  <si>
    <t>Elaboración de los Estados Financieros especiales para el Proyecto REDD+.</t>
  </si>
  <si>
    <t>DFC-A4-I5-Ac1</t>
  </si>
  <si>
    <t xml:space="preserve">Posicionamiento del sector forestal </t>
  </si>
  <si>
    <t>Reconocer el valor económico  de los bienes y servicios ambientales  generados por los ecosistemas forestales del país cuantificando  la inversión del estado costarricense para su  manejo y conservación.</t>
  </si>
  <si>
    <t>Monto de recursos transferidos anualmente al Fonafifo</t>
  </si>
  <si>
    <t>Considera el presupuesto aprobado por la CGR a el Fonafifo, destinado al financianiento de las actividades forestales,  que incluye: salarios, proyectos, fideicomisos, transferencias, y otros.</t>
  </si>
  <si>
    <t xml:space="preserve">16.378,6 millones </t>
  </si>
  <si>
    <t xml:space="preserve">18.832,8 millones </t>
  </si>
  <si>
    <t>Cálculo e interpretación del resultado que genera la ejecución de transferencias.</t>
  </si>
  <si>
    <t xml:space="preserve">Oficina Regional Cañas </t>
  </si>
  <si>
    <t xml:space="preserve">Periodo Medición </t>
  </si>
  <si>
    <t xml:space="preserve">Pago de Servicios Ambientales </t>
  </si>
  <si>
    <t>Realizar la Valoración técnica y administrativa del total de solicitudes presentadas por los interesados de ingreso al programa, con el fin de verificar el cumplimiento de requisitos y clasificar las fincas para una posible formalización del contrato.</t>
  </si>
  <si>
    <t xml:space="preserve">Cristian Batodano </t>
  </si>
  <si>
    <t>Grettel Tamayo</t>
  </si>
  <si>
    <t>Cantidad de valoración de solicitudes</t>
  </si>
  <si>
    <t>Número de valoración de solicitudes</t>
  </si>
  <si>
    <t xml:space="preserve">Se refiere a la valoración de documentos y datos que se aportan con la solicitud de ingreso al programa </t>
  </si>
  <si>
    <t>Recepción de solicitudes de fincas inscritas y en posesión.</t>
  </si>
  <si>
    <t>ORCA-A1-I1-Ac1</t>
  </si>
  <si>
    <t>Revisión de documentos para  fincas inscritas y en condición de posesión.</t>
  </si>
  <si>
    <t>ORCA-A1-I1-Ac2</t>
  </si>
  <si>
    <t xml:space="preserve">Notificación de inconsistencias en la solicitud cuando corresponda </t>
  </si>
  <si>
    <t>ORCA-A1-I1-Ac3</t>
  </si>
  <si>
    <t>Archivo de solicitudes sin disponibilidad presupuestarias</t>
  </si>
  <si>
    <t>ORCA-A1-I1-Ac4</t>
  </si>
  <si>
    <t>Porcentaje de solicitudes en los sistemas de información geográfico de oficina regional</t>
  </si>
  <si>
    <t xml:space="preserve">Número de solicitudes digitalizadas/Total de solicitudes recibidas </t>
  </si>
  <si>
    <t xml:space="preserve">Elaboración de shapes file de cada solicitud presentada. No se da el dato por plano. </t>
  </si>
  <si>
    <t>Digitalizar y escanear los planos de  fincas inscritas y en posesión.</t>
  </si>
  <si>
    <t>ORCA-A1-I2-Ac1</t>
  </si>
  <si>
    <t>Ubicación de fincas en SIG</t>
  </si>
  <si>
    <t>ORCA-A1-I2-Ac2</t>
  </si>
  <si>
    <t>Verificación de traslapes</t>
  </si>
  <si>
    <t>ORCA-A1-I2-Ac3</t>
  </si>
  <si>
    <t xml:space="preserve">Transformación de coordenadas y compresión de datos. </t>
  </si>
  <si>
    <t>ORCA-A1-I2-Ac4</t>
  </si>
  <si>
    <t xml:space="preserve">Porcentaje de solicitudes ingresadas al SIPSA para valoración de puntaje. </t>
  </si>
  <si>
    <t>Número de solicitudes ingresadas a SIPSA / Total de solicitudes recibidas</t>
  </si>
  <si>
    <t xml:space="preserve">Es una relación entre el total recibidas que ya están georeferenciadas contra las que se cargas al sistema para la valoración de la matriz. </t>
  </si>
  <si>
    <t>Subir el shape al GeoPSA</t>
  </si>
  <si>
    <t>ORCA-A1-I3-Ac1</t>
  </si>
  <si>
    <t xml:space="preserve">Valorar y exportar en la aplicación Qgis, los shapes ya subidos </t>
  </si>
  <si>
    <t>ORCA-A1-I3-Ac2</t>
  </si>
  <si>
    <t xml:space="preserve">Revisar la calificación de las fincas según matriz de puntos y dar visto bueno y/o ajustar a la puntuación. </t>
  </si>
  <si>
    <t>ORCA-A1-I3-Ac3</t>
  </si>
  <si>
    <t>Porcentaje de solicitudes ingresadas a GePSA</t>
  </si>
  <si>
    <t xml:space="preserve">Número de solicitudes ingresadas GePSA/Total de pre solicitudes recibidas </t>
  </si>
  <si>
    <t xml:space="preserve">Ingreso de datos de cada solicitud presentada. Se considerará la totalidad de solicitudes ingresadas al sistema (-completas e incompletas). </t>
  </si>
  <si>
    <t xml:space="preserve">Se depende de la acción del departamento legal. </t>
  </si>
  <si>
    <t>Efectuar el registro de  la información contenida en la solicitud en gePSA</t>
  </si>
  <si>
    <t xml:space="preserve">Cantidad de solicitudes gestionadas con valoración legal </t>
  </si>
  <si>
    <t xml:space="preserve">Número de solicitudes gestionadas con valoración legal </t>
  </si>
  <si>
    <t xml:space="preserve">Se refiere a la gestión hecha por la oficina regional (notificación técnica, archivo, notificación de defectos legales) de las solicitudes valoradas por el departamento legal. Contabiliza solo aquellas aprobada por la DSA. </t>
  </si>
  <si>
    <t>El resultado de la aplicación de la fórmula es el análisis de la cantidad de estudios técnicos valorados por la oficina regional entre la totalidad de estudios técnicos presentados por regentes.</t>
  </si>
  <si>
    <t xml:space="preserve">Dar seguimiento a cada una de las solicitudes ya valoradas devueltas por el Departamento Legal para proceder con la notificación técnica, de defectos encontrados o archivo, según corresponda </t>
  </si>
  <si>
    <t>ORCA-A1-I4-Ac1</t>
  </si>
  <si>
    <t xml:space="preserve">La cantidad de contratos, dependerá de la cantidad de solicitudes, la disposición de presupuesto y la condición legal de las fincas. </t>
  </si>
  <si>
    <t>Remitir las solicitudes de fincas sin escribir ante el Área de Conservación, y publicación de edictos.</t>
  </si>
  <si>
    <t>ORCA-A1-I4-Ac2</t>
  </si>
  <si>
    <t>Porcentaje de estudios técnicos valorados</t>
  </si>
  <si>
    <t xml:space="preserve">Número de estudios técnicos valorados/Total de estudios técnicos solicitados </t>
  </si>
  <si>
    <t xml:space="preserve">Estudios técnicos que están valorados contra el total de estudios en espera. </t>
  </si>
  <si>
    <t xml:space="preserve">Revisar el estudio técnico, de acuerdo con las disposiciones del manual de procedimientos y notificar inconsistencias cuando corresponda. </t>
  </si>
  <si>
    <t>ORCA-A1-I5-Ac1</t>
  </si>
  <si>
    <t>Realizar resoluciones de archivo a estudios técnicos no aprobados.</t>
  </si>
  <si>
    <t>ORCA-A1-I5-Ac2</t>
  </si>
  <si>
    <t xml:space="preserve">Cantidad de contratos formalizados </t>
  </si>
  <si>
    <t xml:space="preserve">Número de contratos formalizados </t>
  </si>
  <si>
    <t xml:space="preserve">Contabilizar los contratos en trámite de firma para el propietario. </t>
  </si>
  <si>
    <t>Emitir resolución y oficio de aprobación.</t>
  </si>
  <si>
    <t>ORCA-A1-I6-Ac1</t>
  </si>
  <si>
    <t>Elaboración y revisión de contratos.</t>
  </si>
  <si>
    <t>ORCA-A1-I6-Ac2</t>
  </si>
  <si>
    <t>Emisión de la solicitud de  pagos según corresponda.</t>
  </si>
  <si>
    <t>ORCA-A1-I6-Ac3</t>
  </si>
  <si>
    <t xml:space="preserve">Realizar resoluciones de archivo a contratos sin firma. </t>
  </si>
  <si>
    <t>ORCA-A1-I6-Ac4</t>
  </si>
  <si>
    <t>Cantidad de Contratos formalizados de periodos anteriores</t>
  </si>
  <si>
    <t>Número de Contratos formalizados de periodos anteriores</t>
  </si>
  <si>
    <t xml:space="preserve">Son los contratos formalizados por oficina de periodos anteriores al año de ejecución. </t>
  </si>
  <si>
    <t>Recibir el documento de solicitud y consultar el expediente.</t>
  </si>
  <si>
    <t>ORCA-A1-I8-Ac1</t>
  </si>
  <si>
    <t xml:space="preserve">Cantidad de solicitudes de primer desembolso tramitadas </t>
  </si>
  <si>
    <t xml:space="preserve">Se excluye los contratos de reforestación y SAF que no se han plantado e incluye todos los trámites de primer desembolso de las demás modalidades. </t>
  </si>
  <si>
    <t xml:space="preserve">Tramitar el 100% de las solicitudes de desembolso </t>
  </si>
  <si>
    <t>ORCA-A1-I9-Ac1</t>
  </si>
  <si>
    <t>Notificación de inconsistencias al beneficiario, si aplica.</t>
  </si>
  <si>
    <t>ORCA-A1-I9-Ac2</t>
  </si>
  <si>
    <t xml:space="preserve">Inclusión en el SiPSA de la solicitud de pago  </t>
  </si>
  <si>
    <t>ORCA-A1-I9-Ac3</t>
  </si>
  <si>
    <t>Remisión de  certificación a Gestión PSA.</t>
  </si>
  <si>
    <t>ORCA-A1-I9-Ac4</t>
  </si>
  <si>
    <t xml:space="preserve">Realizar acciones de verificación en campo con el fin de controlar y dar seguimiento a las fincas con contratos vigentes o en proceso de formalización de PSA </t>
  </si>
  <si>
    <t>Porcentaje de fincas suscritas a PSA visitadas</t>
  </si>
  <si>
    <t>Fincas suscritas a PSA visitadas/Total de contratos vigentes</t>
  </si>
  <si>
    <t xml:space="preserve">Se refiere a los contratos activos. Se incluyen los datos de visitas a denuncias.  </t>
  </si>
  <si>
    <t xml:space="preserve">Depende de la publicación del decreto, de las solicitudes recibidas, de las condiciones diversas </t>
  </si>
  <si>
    <t xml:space="preserve">Desplazarse al campo y una vez en la finca corroborar áreas PSA, coberturas, ubicaciones, inconsistencias, y en caso de reforestación y SAF el manejo de la plantación y los árboles y otros aspectos generales. </t>
  </si>
  <si>
    <t>ORCA-A2-I1-Ac1</t>
  </si>
  <si>
    <t xml:space="preserve">Elaborar un informe de inspección  en el que se detalle el estado  encontrado del proyecto durante la visita  </t>
  </si>
  <si>
    <t>ORCA-A2-I1-Ac2</t>
  </si>
  <si>
    <t>Cantidad de fincas en posesión visitadas</t>
  </si>
  <si>
    <t>Número de fincas visitadas en condición de posesión</t>
  </si>
  <si>
    <t xml:space="preserve">Solo se refiere a fincas aprobadas nuevas. </t>
  </si>
  <si>
    <t>Verificación preliminar de la información técnica.</t>
  </si>
  <si>
    <t>ORCA-A2-I2-Ac1</t>
  </si>
  <si>
    <t xml:space="preserve">Realizar la inspección de verificación y corroborar de acuerdo al manual vigente </t>
  </si>
  <si>
    <t>ORCA-A2-I2-Ac2</t>
  </si>
  <si>
    <t>Realizar informe de inspección.</t>
  </si>
  <si>
    <t>ORCA-A2-I2-Ac3</t>
  </si>
  <si>
    <t>Archivo o formalización del contrato según corresponda</t>
  </si>
  <si>
    <t>ORCA-A2-I2-Ac4</t>
  </si>
  <si>
    <t xml:space="preserve">Elaborar modificaciones y finiquitos de contrato  cuando corresponda, a fin de garantizar el correcto uso de los recursos designados para el PSA </t>
  </si>
  <si>
    <t>Cantidad de finiquitos de contrato tramitados</t>
  </si>
  <si>
    <t>N de finiquitos de contrato gestionados</t>
  </si>
  <si>
    <t xml:space="preserve">Se refiere a la cantidad de contratos a los cuales se les gestionó un finiquito de contrato durante el peridodo. </t>
  </si>
  <si>
    <t>Revisión de la documentación técnica y legal</t>
  </si>
  <si>
    <t>ORCA-A3-I1-Ac1</t>
  </si>
  <si>
    <t xml:space="preserve">Elaboración del finiquito </t>
  </si>
  <si>
    <t>ORCA-A3-I1-Ac2</t>
  </si>
  <si>
    <t>Coordinación de firma y envío del expediente</t>
  </si>
  <si>
    <t>ORCA-A3-I1-Ac3</t>
  </si>
  <si>
    <t xml:space="preserve">Cantidad de modificaciones de contrato tramitadas </t>
  </si>
  <si>
    <t xml:space="preserve">Número de modificaciones de contrato tramitadas </t>
  </si>
  <si>
    <t xml:space="preserve">Se refiere a la cantidad de contratos a los cuales se les gestionó moficidicaciones de contrato durante el peridodo. </t>
  </si>
  <si>
    <t>ORCA-A3-I2-Ac1</t>
  </si>
  <si>
    <t>Realizar la  modificación de  proyectos PSA requeridas.</t>
  </si>
  <si>
    <t>ORCA-A3-I2-Ac2</t>
  </si>
  <si>
    <t>ORCA-A3-I2-Ac3</t>
  </si>
  <si>
    <t>Emisión de criterios técnicos según el tema que se esté tratando en cada sesión y participación y aporte para el logro de los   resultados que se esperan de cada comisión en especifico</t>
  </si>
  <si>
    <t>ORCA-A0-I0-Ac1</t>
  </si>
  <si>
    <t>Coordinar la logística para la preparación de la capacitación (fecha, lugar, tema, tipo de público, material, etc.)</t>
  </si>
  <si>
    <t>ORCA-A0-I0-Ac2</t>
  </si>
  <si>
    <t xml:space="preserve">Llevar a cabo la representación institucional  realizando acciones de divulgación e información respecto a los alcances del PPSA , sus procedimientos de implementación y logros según corresponda </t>
  </si>
  <si>
    <t>ORCA-A0-I0-Ac3</t>
  </si>
  <si>
    <t>Ofrecer informes o datos que permitan dar cuenta de las acciones tomadas por FONAFIFO en Materia de PSA.</t>
  </si>
  <si>
    <t>ORCA-A0-I0-Ac4</t>
  </si>
  <si>
    <t>Programar visita de proyectos según objetivos de misión.</t>
  </si>
  <si>
    <t>ORCA-A0-I0-Ac5</t>
  </si>
  <si>
    <t>Realizar charlas informativas y generar informes según se requiera por los cooperantes</t>
  </si>
  <si>
    <t>ORCA-A0-I0-Ac6</t>
  </si>
  <si>
    <t xml:space="preserve">Oficina Regional Caribe Norte </t>
  </si>
  <si>
    <t>Eduardo Mesén Solórzano</t>
  </si>
  <si>
    <t>Marisol Moreira/Marjorie Hernández/Jonathan Sánchez</t>
  </si>
  <si>
    <t>ORCN-A1-I1-Ac1</t>
  </si>
  <si>
    <t>ORCN-A1-I1-Ac2</t>
  </si>
  <si>
    <t>ORCN-A1-I1-Ac3</t>
  </si>
  <si>
    <t>ORCN-A1-I1-Ac4</t>
  </si>
  <si>
    <t>ORCN-A1-I2-Ac1</t>
  </si>
  <si>
    <t>ORCN-A1-I2-Ac2</t>
  </si>
  <si>
    <t>ORCN-A1-I2-Ac3</t>
  </si>
  <si>
    <t>ORCN-A1-I2-Ac4</t>
  </si>
  <si>
    <t>Indicador sujeto a la capacidad y efectividad del nuevo sistema.</t>
  </si>
  <si>
    <t>ORCN-A1-I3-Ac1</t>
  </si>
  <si>
    <t>ORCN-A1-I3-Ac2</t>
  </si>
  <si>
    <t>ORCN-A1-I3-Ac3</t>
  </si>
  <si>
    <t>ORCN-A1-I4-Ac1</t>
  </si>
  <si>
    <t>ORCN-A1-I4-Ac2</t>
  </si>
  <si>
    <t>ORCN-A1-I5-Ac1</t>
  </si>
  <si>
    <t>ORCN-A1-I5-Ac2</t>
  </si>
  <si>
    <t>ORCN-A1-I6-Ac1</t>
  </si>
  <si>
    <t>ORCN-A1-I6-Ac2</t>
  </si>
  <si>
    <t>ORCN-A1-I6-Ac3</t>
  </si>
  <si>
    <t>ORCN-A1-I6-Ac4</t>
  </si>
  <si>
    <t>ORCN-A1-I8-Ac1</t>
  </si>
  <si>
    <t>Sujeto a la presentación de la certificación respectiva por parte del regente a cargo del proyecto.</t>
  </si>
  <si>
    <t>ORCN-A1-I9-Ac1</t>
  </si>
  <si>
    <t>ORCN-A1-I9-Ac2</t>
  </si>
  <si>
    <t>ORCN-A1-I9-Ac3</t>
  </si>
  <si>
    <t>ORCN-A1-I9-Ac4</t>
  </si>
  <si>
    <t>Jonathan Sanchez</t>
  </si>
  <si>
    <t>ORCN-A2-I1-Ac1</t>
  </si>
  <si>
    <t>ORCN-A2-I1-Ac2</t>
  </si>
  <si>
    <t>ORCN-A2-I2-Ac1</t>
  </si>
  <si>
    <t>ORCN-A2-I2-Ac2</t>
  </si>
  <si>
    <t>ORCN-A2-I2-Ac3</t>
  </si>
  <si>
    <t>ORCN-A2-I2-Ac4</t>
  </si>
  <si>
    <t>Se realiza conforme se van solicitando</t>
  </si>
  <si>
    <t>ORCN-A3-I1-Ac1</t>
  </si>
  <si>
    <t>ORCN-A3-I1-Ac2</t>
  </si>
  <si>
    <t xml:space="preserve">Se refiere a la cantidad de contratos a los cuales se les gestionó modificaciones de contrato durante el peridodo. </t>
  </si>
  <si>
    <t>ORCN-A3-I1-Ac3</t>
  </si>
  <si>
    <t>ORCN-A3-I2-Ac1</t>
  </si>
  <si>
    <t>ORCN-A3-I2-Ac2</t>
  </si>
  <si>
    <t>ORCN-A3-I2-Ac3</t>
  </si>
  <si>
    <t>ORCN-A0-I0-Ac1</t>
  </si>
  <si>
    <t>ORCN-A0-I0-Ac2</t>
  </si>
  <si>
    <t>ORCN-A0-I0-Ac3</t>
  </si>
  <si>
    <t>ORCN-A0-I0-Ac4</t>
  </si>
  <si>
    <t>ORCN-A0-I0-Ac5</t>
  </si>
  <si>
    <t>ORCN-A0-I0-Ac6</t>
  </si>
  <si>
    <r>
      <rPr>
        <sz val="10"/>
        <color rgb="FF000000"/>
        <rFont val="Arial"/>
        <family val="2"/>
      </rPr>
      <t xml:space="preserve"> Actualizar expedientes</t>
    </r>
  </si>
  <si>
    <t>ORCN-A0-I0-Ac7</t>
  </si>
  <si>
    <t>Realizar el foliado de expedientes</t>
  </si>
  <si>
    <t>ORCN-A0-I0-Ac8</t>
  </si>
  <si>
    <t>Realizar notificaciones</t>
  </si>
  <si>
    <t>ORCN-A0-I0-Ac9</t>
  </si>
  <si>
    <t>Mantener el control del archivo</t>
  </si>
  <si>
    <t>ORCN-A0-I0-Ac10</t>
  </si>
  <si>
    <t>Ingresar solicitudes al sistema</t>
  </si>
  <si>
    <t>ORCN-A0-I0-Ac11</t>
  </si>
  <si>
    <t>Ingresar pagos de primera cuota</t>
  </si>
  <si>
    <t>ORCN-A0-I0-Ac12</t>
  </si>
  <si>
    <t>Realizar memorandos (borradores)</t>
  </si>
  <si>
    <t>ORCN-A0-I0-Ac13</t>
  </si>
  <si>
    <t>Atender al público por  distintos medios</t>
  </si>
  <si>
    <t>ORCN-A0-I0-Ac14</t>
  </si>
  <si>
    <t>Dar seguimiento de la solicitud a nivel del sistema</t>
  </si>
  <si>
    <t>ORCN-A0-I0-Ac15</t>
  </si>
  <si>
    <t xml:space="preserve">Oficina Regional Limón </t>
  </si>
  <si>
    <t>Juan Pablo Pérez Castillo</t>
  </si>
  <si>
    <t>Eva Araica Chavarría</t>
  </si>
  <si>
    <t>Se establece un 2% en los demás trimesres, porque el periodo de recepción para las fincas en las actividades Reforestación y SAF esta abierto hasta el mes de octubre</t>
  </si>
  <si>
    <t>ORLM-A1-I1-Ac1</t>
  </si>
  <si>
    <t>ORLM-A1-I1-Ac2</t>
  </si>
  <si>
    <t>ORLM-A1-I1-Ac3</t>
  </si>
  <si>
    <t>ORLM-A1-I1-Ac4</t>
  </si>
  <si>
    <t>ORLM-A1-I2-Ac1</t>
  </si>
  <si>
    <t>ORLM-A1-I2-Ac2</t>
  </si>
  <si>
    <t>ORLM-A1-I2-Ac3</t>
  </si>
  <si>
    <t>ORLM-A1-I2-Ac4</t>
  </si>
  <si>
    <t>ORLM-A1-I3-Ac1</t>
  </si>
  <si>
    <t>ORLM-A1-I3-Ac2</t>
  </si>
  <si>
    <t>ORLM-A1-I3-Ac3</t>
  </si>
  <si>
    <t>ORLM-A1-I4-Ac1</t>
  </si>
  <si>
    <t>ORLM-A1-I4-Ac2</t>
  </si>
  <si>
    <t>ORLM-A1-I5-Ac1</t>
  </si>
  <si>
    <t>ORLM-A1-I5-Ac2</t>
  </si>
  <si>
    <t>Como se proyecta poca demanda de solictudes para el 2017 se esprera que no se formalicen contratos en el año siguiente, aún cuando haya una publicación tardía del Decreo o Resolución.</t>
  </si>
  <si>
    <t>ORLM-A1-I6-Ac1</t>
  </si>
  <si>
    <t>ORLM-A1-I6-Ac2</t>
  </si>
  <si>
    <t>ORLM-A1-I6-Ac3</t>
  </si>
  <si>
    <t>ORLM-A1-I6-Ac4</t>
  </si>
  <si>
    <t>ORLM-A1-I8-Ac1</t>
  </si>
  <si>
    <t>ORLM-A1-I9-Ac1</t>
  </si>
  <si>
    <t>ORLM-A1-I9-Ac2</t>
  </si>
  <si>
    <t>ORLM-A1-I9-Ac3</t>
  </si>
  <si>
    <t>ORLM-A1-I9-Ac4</t>
  </si>
  <si>
    <t>La línea base del 2017 parte de 483 contratos vigentes. El 5% corresponden a 24 contratos de PSA activos.</t>
  </si>
  <si>
    <t>ORLM-A2-I1-Ac1</t>
  </si>
  <si>
    <t>ORLM-A2-I1-Ac2</t>
  </si>
  <si>
    <t xml:space="preserve">En todo caso se visitarán las fincas en posesión aprobadas, por lo que no se proyectan metas. </t>
  </si>
  <si>
    <t>ORLM-A2-I2-Ac1</t>
  </si>
  <si>
    <t>ORLM-A2-I2-Ac2</t>
  </si>
  <si>
    <t>ORLM-A2-I2-Ac3</t>
  </si>
  <si>
    <t>ORLM-A2-I2-Ac4</t>
  </si>
  <si>
    <t>No hay un número exacto porque depende si hay incumplimientos en los contratos o si es solicitado por los usuarios</t>
  </si>
  <si>
    <t>ORLM-A3-I1-Ac1</t>
  </si>
  <si>
    <t>ORLM-A3-I1-Ac2</t>
  </si>
  <si>
    <t>ORLM-A3-I1-Ac3</t>
  </si>
  <si>
    <t>No hay un número exacto porque se realizan conforme se van solicitando</t>
  </si>
  <si>
    <t>ORLM-A3-I2-Ac1</t>
  </si>
  <si>
    <t>ORLM-A3-I2-Ac2</t>
  </si>
  <si>
    <t>ORLM-A3-I2-Ac3</t>
  </si>
  <si>
    <t>ORLM-A0-I0-Ac1</t>
  </si>
  <si>
    <t>ORLM-A0-I0-Ac2</t>
  </si>
  <si>
    <t>ORLM-A0-I0-Ac3</t>
  </si>
  <si>
    <t>ORLM-A0-I0-Ac4</t>
  </si>
  <si>
    <t>ORLM-A0-I0-Ac5</t>
  </si>
  <si>
    <t>ORLM-A0-I0-Ac6</t>
  </si>
  <si>
    <t>ORLM-A0-I0-Ac7</t>
  </si>
  <si>
    <t>ORLM-A0-I0-Ac8</t>
  </si>
  <si>
    <t>ORLM-A0-I0-Ac9</t>
  </si>
  <si>
    <t>ORLM-A0-I0-Ac10</t>
  </si>
  <si>
    <t>ORLM-A0-I0-Ac11</t>
  </si>
  <si>
    <t>ORLM-A0-I0-Ac12</t>
  </si>
  <si>
    <t>ORLM-A0-I0-Ac13</t>
  </si>
  <si>
    <t>ORLM-A0-I0-Ac14</t>
  </si>
  <si>
    <t>ORLM-A0-I0-Ac15</t>
  </si>
  <si>
    <t xml:space="preserve">Oficina Regional Nicoya </t>
  </si>
  <si>
    <t>José A Jiménez F.</t>
  </si>
  <si>
    <t>Karla Montiel G.</t>
  </si>
  <si>
    <t>ORNI-A1-I1-Ac1</t>
  </si>
  <si>
    <t>ORNI-A1-I1-Ac2</t>
  </si>
  <si>
    <t>ORNI-A1-I1-Ac3</t>
  </si>
  <si>
    <t>ORNI-A1-I1-Ac4</t>
  </si>
  <si>
    <t xml:space="preserve">Los datos se obtendrán de la base de datos de cada oficina. </t>
  </si>
  <si>
    <t>ORNI-A1-I2-Ac1</t>
  </si>
  <si>
    <t>ORNI-A1-I2-Ac2</t>
  </si>
  <si>
    <t>ORNI-A1-I2-Ac3</t>
  </si>
  <si>
    <t>ORNI-A1-I2-Ac4</t>
  </si>
  <si>
    <t>ORNI-A1-I3-Ac1</t>
  </si>
  <si>
    <t>ORNI-A1-I3-Ac2</t>
  </si>
  <si>
    <t>ORNI-A1-I3-Ac3</t>
  </si>
  <si>
    <t>ORNI-A1-I4-Ac1</t>
  </si>
  <si>
    <t>ORNI-A1-I4-Ac2</t>
  </si>
  <si>
    <t>Cantidad de estudios técnicos valorados / Total de estudios Técnicos Solicitados*100</t>
  </si>
  <si>
    <t>ORNI-A1-I5-Ac1</t>
  </si>
  <si>
    <t>ORNI-A1-I5-Ac2</t>
  </si>
  <si>
    <t>ORNI-A1-I6-Ac1</t>
  </si>
  <si>
    <t>ORNI-A1-I6-Ac2</t>
  </si>
  <si>
    <t>ORNI-A1-I6-Ac3</t>
  </si>
  <si>
    <t>ORNI-A1-I6-Ac4</t>
  </si>
  <si>
    <t>ORNI-A1-I8-Ac1</t>
  </si>
  <si>
    <t>ORNI-A1-I9-Ac1</t>
  </si>
  <si>
    <t>ORNI-A1-I9-Ac2</t>
  </si>
  <si>
    <t>ORNI-A1-I9-Ac3</t>
  </si>
  <si>
    <t>ORNI-A1-I9-Ac4</t>
  </si>
  <si>
    <t>ORNI-A2-I1-Ac1</t>
  </si>
  <si>
    <t>ORNI-A2-I1-Ac2</t>
  </si>
  <si>
    <t>ORNI-A2-I2-Ac1</t>
  </si>
  <si>
    <t>ORNI-A2-I2-Ac2</t>
  </si>
  <si>
    <t>ORNI-A2-I2-Ac3</t>
  </si>
  <si>
    <t>ORNI-A2-I2-Ac4</t>
  </si>
  <si>
    <t>ORNI-A3-I1-Ac1</t>
  </si>
  <si>
    <t>ORNI-A3-I1-Ac2</t>
  </si>
  <si>
    <t>ORNI-A3-I1-Ac3</t>
  </si>
  <si>
    <t>ORNI-A3-I2-Ac1</t>
  </si>
  <si>
    <t>ORNI-A3-I2-Ac2</t>
  </si>
  <si>
    <t>ORNI-A3-I2-Ac3</t>
  </si>
  <si>
    <t>ORNI-A0-I0-Ac1</t>
  </si>
  <si>
    <t>ORNI-A0-I0-Ac2</t>
  </si>
  <si>
    <t>ORNI-A0-I0-Ac3</t>
  </si>
  <si>
    <t>ORNI-A0-I0-Ac4</t>
  </si>
  <si>
    <t>ORNI-A0-I0-Ac5</t>
  </si>
  <si>
    <t>ORNI-A0-I0-Ac6</t>
  </si>
  <si>
    <t>ORNI-A0-I0-Ac7</t>
  </si>
  <si>
    <t>ORNI-A0-I0-Ac8</t>
  </si>
  <si>
    <t>ORNI-A0-I0-Ac9</t>
  </si>
  <si>
    <t>ORNI-A0-I0-Ac10</t>
  </si>
  <si>
    <t>ORNI-A0-I0-Ac11</t>
  </si>
  <si>
    <t>ORNI-A0-I0-Ac12</t>
  </si>
  <si>
    <t>ORNI-A0-I0-Ac13</t>
  </si>
  <si>
    <t>ORNI-A0-I0-Ac14</t>
  </si>
  <si>
    <t>ORNI-A0-I0-Ac15</t>
  </si>
  <si>
    <t xml:space="preserve">Oficina Regional Palmar Norte </t>
  </si>
  <si>
    <t>Ing. Minor Hernandez Vega                             Sr. Enrique Morales</t>
  </si>
  <si>
    <t>La valoración de los documentos dependerá de la cantidad de solicitudes presentadas. El 100%  fueron revisadas por los funcionarios al momento de la entrega.</t>
  </si>
  <si>
    <t>ORPN-A1-I1-Ac1</t>
  </si>
  <si>
    <t>ORPN-A1-I1-Ac2</t>
  </si>
  <si>
    <t>ORPN-A1-I1-Ac3</t>
  </si>
  <si>
    <t>El 100% de las solicitudes fueron digitalizadas y las que se encontraban en el sistema se verificó su ubicación.</t>
  </si>
  <si>
    <t>ORPN-A1-I1-Ac4</t>
  </si>
  <si>
    <t>ORPN-A1-I2-Ac1</t>
  </si>
  <si>
    <t>ORPN-A1-I2-Ac2</t>
  </si>
  <si>
    <t>ORPN-A1-I2-Ac3</t>
  </si>
  <si>
    <t>EL 100% de las solicitudes fueron ingresadas al SiPSA para ser valoradas al GeoPSA. Las que presentan inconsistencia se les notificó para su corrección, si las mismas cumpliesen con lo normado continuan en el trámite y las que no, deberán archivarse.</t>
  </si>
  <si>
    <t>ORPN-A1-I2-Ac4</t>
  </si>
  <si>
    <t>ORPN-A1-I3-Ac1</t>
  </si>
  <si>
    <t>ORPN-A1-I3-Ac2</t>
  </si>
  <si>
    <t>El ingreso de la solicitudes al SiPSA, se realizó al 100% en el primer trimestre. Si llegasen nuevas solicitudes se ingresan de la misma forma.</t>
  </si>
  <si>
    <t>ORPN-A1-I3-Ac3</t>
  </si>
  <si>
    <t>La valoración dependerá de la acción del departamento legal, puntaje asignado, presupuesto, defectos legales en los inmuebles.</t>
  </si>
  <si>
    <t>Dependerá de la cantidad de las solicitudes con visto bueno por la dirección jurídica que cumplan con la normativa vigente, además de la  presentación de estudios técnicos ante la Oficina Regional.</t>
  </si>
  <si>
    <t>ORPN-A1-I4-Ac1</t>
  </si>
  <si>
    <t>La cantidad de contratos, dependerá de la cantidad de solicitudes, la disposición de presupuesto y la condición legal de las fincas, así como del cumplimiento de los requisitos de ingreso. Esta formalización dependerá del comportamiento en la gestiónn de los trámites de las solicitudes del periódo</t>
  </si>
  <si>
    <t>ORPN-A1-I4-Ac2</t>
  </si>
  <si>
    <t>ORPN-A1-I5-Ac1</t>
  </si>
  <si>
    <t>ORPN-A1-I5-Ac2</t>
  </si>
  <si>
    <t>ORPN-A1-I6-Ac1</t>
  </si>
  <si>
    <t>Dependera la formalización en las diferentes modalidades (Regeneración Natural, Protección de Bosque) y de la certificacion de seguimiento  (Reforestación y SAF). Ya que las primeras generalmente se pagan paralelas a la firma del contrato y las segundas dependeran de las certificaciones de seguimiento.</t>
  </si>
  <si>
    <t>ORPN-A1-I6-Ac2</t>
  </si>
  <si>
    <t>ORPN-A1-I6-Ac3</t>
  </si>
  <si>
    <t>ORPN-A1-I6-Ac4</t>
  </si>
  <si>
    <t>ORPN-A1-I8-Ac1</t>
  </si>
  <si>
    <t>ORPN-A1-I9-Ac1</t>
  </si>
  <si>
    <t>ORPN-A1-I9-Ac2</t>
  </si>
  <si>
    <t>ORPN-A1-I9-Ac3</t>
  </si>
  <si>
    <t>ORPN-A1-I9-Ac4</t>
  </si>
  <si>
    <r>
      <t xml:space="preserve">Se refiere a los contratos activos. Se incluyen los datos de visitas a denuncias. </t>
    </r>
    <r>
      <rPr>
        <sz val="10"/>
        <color rgb="FFFF0000"/>
        <rFont val="Arial"/>
        <family val="2"/>
      </rPr>
      <t>Total de 36 visitas en el año.</t>
    </r>
  </si>
  <si>
    <t xml:space="preserve">25% (9) </t>
  </si>
  <si>
    <t>20% (7)</t>
  </si>
  <si>
    <t>30% (11)</t>
  </si>
  <si>
    <t>25% (9)</t>
  </si>
  <si>
    <t>Depende de la planificación de la Oficina Regional, de presupuesto aprobado y condiciones fuera del alcance la Oficina Regional (climáticas)</t>
  </si>
  <si>
    <t>ORPN-A2-I1-Ac1</t>
  </si>
  <si>
    <t>ORPN-A2-I1-Ac2</t>
  </si>
  <si>
    <t xml:space="preserve">Se visitarán unicamente las fincas en posesión aprobadas, las cuales dependerá de la aprobación Legal y Técnico durante el trámite. </t>
  </si>
  <si>
    <t>ORPN-A2-I2-Ac1</t>
  </si>
  <si>
    <t>ORPN-A2-I2-Ac2</t>
  </si>
  <si>
    <t>ORPN-A2-I2-Ac3</t>
  </si>
  <si>
    <t>ORPN-A2-I2-Ac4</t>
  </si>
  <si>
    <t>Se realizarán siempre y cuando sea requeiro para el avance del proyecto. Ya que la mismas son realizadas a solicitud del los interesados o por circunstancias no comunicadas a la Oficina Regional las cuales desobedecen lo estipulado en el contrato</t>
  </si>
  <si>
    <t>ORPN-A3-I1-Ac1</t>
  </si>
  <si>
    <t>ORPN-A3-I1-Ac2</t>
  </si>
  <si>
    <t>ORPN-A3-I1-Ac3</t>
  </si>
  <si>
    <t>ORPN-A3-I2-Ac1</t>
  </si>
  <si>
    <t>ORPN-A3-I2-Ac2</t>
  </si>
  <si>
    <t>ORPN-A3-I2-Ac3</t>
  </si>
  <si>
    <t>ORPN-A0-I0-Ac1</t>
  </si>
  <si>
    <t>ORPN-A0-I0-Ac2</t>
  </si>
  <si>
    <t>ORPN-A0-I0-Ac3</t>
  </si>
  <si>
    <t>ORPN-A0-I0-Ac4</t>
  </si>
  <si>
    <t>ORPN-A0-I0-Ac5</t>
  </si>
  <si>
    <t>ORPN-A0-I0-Ac6</t>
  </si>
  <si>
    <t>ORPN-A0-I0-Ac7</t>
  </si>
  <si>
    <t>ORPN-A0-I0-Ac8</t>
  </si>
  <si>
    <t>ORPN-A0-I0-Ac9</t>
  </si>
  <si>
    <t>ORPN-A0-I0-Ac10</t>
  </si>
  <si>
    <t>ORPN-A0-I0-Ac11</t>
  </si>
  <si>
    <t>ORPN-A0-I0-Ac12</t>
  </si>
  <si>
    <t>ORPN-A0-I0-Ac13</t>
  </si>
  <si>
    <t>ORPN-A0-I0-Ac14</t>
  </si>
  <si>
    <t>ORPN-A0-I0-Ac15</t>
  </si>
  <si>
    <t xml:space="preserve">OR San Carlos </t>
  </si>
  <si>
    <t>José Arnulfo Sánchez Gutiérrez</t>
  </si>
  <si>
    <t>Randall Herrera González y Gabriela Arce Mata</t>
  </si>
  <si>
    <t>Período de recepción para protección, regeneración y protección post cosecha finaliza el 06 de abril y para Reforestación y SAF finaliza el 31 de Octubre</t>
  </si>
  <si>
    <t>ORSC-A1-I1-Ac1</t>
  </si>
  <si>
    <t>ORSC-A1-I1-Ac2</t>
  </si>
  <si>
    <t>ORSC-A1-I1-Ac3</t>
  </si>
  <si>
    <t>ORSC-A1-I1-Ac4</t>
  </si>
  <si>
    <t>ORSC-A1-I2-Ac1</t>
  </si>
  <si>
    <t>ORSC-A1-I2-Ac2</t>
  </si>
  <si>
    <t>ORSC-A1-I2-Ac3</t>
  </si>
  <si>
    <t>ORSC-A1-I2-Ac4</t>
  </si>
  <si>
    <t xml:space="preserve">Depende del cierre del periodo de recepción de solicitudes </t>
  </si>
  <si>
    <t>ORSC-A1-I3-Ac1</t>
  </si>
  <si>
    <t>ORSC-A1-I3-Ac2</t>
  </si>
  <si>
    <t>ORSC-A1-I3-Ac3</t>
  </si>
  <si>
    <t xml:space="preserve">Depende del puntaje según matriz, de la condición legal de la propiedad, si es una finca inscrita o en posesión, de la acción del departamento legal y del archivo de solicitudes por todas las oficinas regionales.  </t>
  </si>
  <si>
    <t>ORSC-A1-I4-Ac1</t>
  </si>
  <si>
    <t>ORSC-A1-I4-Ac2</t>
  </si>
  <si>
    <t>ORSC-A1-I5-Ac1</t>
  </si>
  <si>
    <t>ORSC-A1-I5-Ac2</t>
  </si>
  <si>
    <t xml:space="preserve">La cantidad de contratos, dependerá de la cantidad de solicitudes, la disposición de presupuesto, la condición legal de las fincas y la calificación que obtengan las propiedades de acuerdo a la Matriz. </t>
  </si>
  <si>
    <t>ORSC-A1-I6-Ac1</t>
  </si>
  <si>
    <t>ORSC-A1-I6-Ac2</t>
  </si>
  <si>
    <t>ORSC-A1-I6-Ac3</t>
  </si>
  <si>
    <t>ORSC-A1-I6-Ac4</t>
  </si>
  <si>
    <t>ORSC-A1-I8-Ac1</t>
  </si>
  <si>
    <t>Para los desembolsos de los contratos de años anteriores dependerá de la demanda y si establecen las plantaciones forestales y los árboles de los SAF</t>
  </si>
  <si>
    <t>ORSC-A1-I9-Ac1</t>
  </si>
  <si>
    <t>ORSC-A1-I9-Ac2</t>
  </si>
  <si>
    <t>ORSC-A1-I9-Ac3</t>
  </si>
  <si>
    <t>ORSC-A1-I9-Ac4</t>
  </si>
  <si>
    <t>Randall Herrera González</t>
  </si>
  <si>
    <t>ORSC-A2-I1-Ac1</t>
  </si>
  <si>
    <t>ORSC-A2-I1-Ac2</t>
  </si>
  <si>
    <t>ORSC-A2-I2-Ac1</t>
  </si>
  <si>
    <t>ORSC-A2-I2-Ac2</t>
  </si>
  <si>
    <t>ORSC-A2-I2-Ac3</t>
  </si>
  <si>
    <t>ORSC-A2-I2-Ac4</t>
  </si>
  <si>
    <t>Año pasado atípico por paso del Hurácan Otto en el año 2016</t>
  </si>
  <si>
    <t>ORSC-A3-I1-Ac1</t>
  </si>
  <si>
    <t>ORSC-A3-I1-Ac2</t>
  </si>
  <si>
    <t>ORSC-A3-I1-Ac3</t>
  </si>
  <si>
    <t>ORSC-A3-I2-Ac1</t>
  </si>
  <si>
    <t>ORSC-A3-I2-Ac2</t>
  </si>
  <si>
    <t>ORSC-A3-I2-Ac3</t>
  </si>
  <si>
    <t>ORSC-A0-I0-Ac1</t>
  </si>
  <si>
    <t>ORSC-A0-I0-Ac2</t>
  </si>
  <si>
    <t>ORSC-A0-I0-Ac3</t>
  </si>
  <si>
    <t>ORSC-A0-I0-Ac4</t>
  </si>
  <si>
    <t>ORSC-A0-I0-Ac5</t>
  </si>
  <si>
    <t>ORSC-A0-I0-Ac6</t>
  </si>
  <si>
    <t>ORSC-A0-I0-Ac7</t>
  </si>
  <si>
    <t>ORSC-A0-I0-Ac8</t>
  </si>
  <si>
    <t>ORSC-A0-I0-Ac9</t>
  </si>
  <si>
    <t>ORSC-A0-I0-Ac10</t>
  </si>
  <si>
    <t>ORSC-A0-I0-Ac11</t>
  </si>
  <si>
    <t>ORSC-A0-I0-Ac12</t>
  </si>
  <si>
    <t>ORSC-A0-I0-Ac13</t>
  </si>
  <si>
    <t>ORSC-A0-I0-Ac14</t>
  </si>
  <si>
    <t>ORSC-A0-I0-Ac15</t>
  </si>
  <si>
    <t xml:space="preserve">Oficina Regional San José Occidental </t>
  </si>
  <si>
    <t>Verónica Madrigal Mora</t>
  </si>
  <si>
    <t>Maribel Brizuela Gutiérrez/ Gabriela Cabezas</t>
  </si>
  <si>
    <t>a. Durante la recepción de solicitudes se verifica la calidad en la información aportada por los clientes a fin de que los siguientes procesos sean más eficientes b. El periodo de recepción aún se encuentra abierto y para SAF y plantación se mantendrá hasta octubre por lo cual no se tiene certeza de cuántas citas se recibirán.</t>
  </si>
  <si>
    <t>ORSJ1-A1-I1-Ac1</t>
  </si>
  <si>
    <t>ORSJ1-A1-I1-Ac2</t>
  </si>
  <si>
    <t>ORSJ1-A1-I1-Ac3</t>
  </si>
  <si>
    <t>ORSJ1-A1-I1-Ac4</t>
  </si>
  <si>
    <t>ORSJ1-A1-I2-Ac1</t>
  </si>
  <si>
    <t>ORSJ1-A1-I2-Ac2</t>
  </si>
  <si>
    <t>ORSJ1-A1-I2-Ac3</t>
  </si>
  <si>
    <t>ORSJ1-A1-I2-Ac4</t>
  </si>
  <si>
    <t xml:space="preserve">Es una relación entre el total recibidas que ya están georeferenciadas contra las que se carga al sistema para la valoración de la matriz. </t>
  </si>
  <si>
    <t>ORSJ1-A1-I3-Ac1</t>
  </si>
  <si>
    <t>ORSJ1-A1-I3-Ac2</t>
  </si>
  <si>
    <t>ORSJ1-A1-I3-Ac3</t>
  </si>
  <si>
    <t>En este punto, la Oficina Regional depende de la capacidad de respuesta de la Dirección Jurídica.</t>
  </si>
  <si>
    <t>ORSJ1-A1-I4-Ac1</t>
  </si>
  <si>
    <t>ORSJ1-A1-I4-Ac2</t>
  </si>
  <si>
    <t>ORSJ1-A1-I5-Ac1</t>
  </si>
  <si>
    <t>ORSJ1-A1-I5-Ac2</t>
  </si>
  <si>
    <t>Se calcula con referencia al comportamiento de años anteriores</t>
  </si>
  <si>
    <t>ORSJ1-A1-I6-Ac1</t>
  </si>
  <si>
    <t>ORSJ1-A1-I6-Ac2</t>
  </si>
  <si>
    <t>ORSJ1-A1-I6-Ac3</t>
  </si>
  <si>
    <t>ORSJ1-A1-I6-Ac4</t>
  </si>
  <si>
    <t>Dado que se extendió el periodo para recepción de solicitudes en el 2017, hubo un atraso en la aprobación de las últimas solicitudes recibidas</t>
  </si>
  <si>
    <t>ORSJ1-A1-I8-Ac1</t>
  </si>
  <si>
    <t>Se considera que a parte de los SAF y reforestación sin plantar, pueden presentarse casos en otras modalidades con algún conflicto (por ejemplo morosidad con el Impuesto de la Personería Jurídica)</t>
  </si>
  <si>
    <t>ORSJ1-A1-I9-Ac1</t>
  </si>
  <si>
    <t>ORSJ1-A1-I9-Ac2</t>
  </si>
  <si>
    <t>ORSJ1-A1-I9-Ac3</t>
  </si>
  <si>
    <t>ORSJ1-A1-I9-Ac4</t>
  </si>
  <si>
    <t>Gabriela Cabezas</t>
  </si>
  <si>
    <t>Se toma una muestra de los contratos activos por modalidad y por año; además se consideran casos prioritarios solicitados por legal o para aclaraciones técnicas e inclusive denuncias.</t>
  </si>
  <si>
    <t>ORSJ1-A2-I1-Ac1</t>
  </si>
  <si>
    <t>ORSJ1-A2-I1-Ac2</t>
  </si>
  <si>
    <t>Se estima con las solicitudes recibidas en el primer trimestre</t>
  </si>
  <si>
    <t>ORSJ1-A2-I2-Ac1</t>
  </si>
  <si>
    <t>ORSJ1-A2-I2-Ac2</t>
  </si>
  <si>
    <t>ORSJ1-A2-I2-Ac3</t>
  </si>
  <si>
    <t>ORSJ1-A2-I2-Ac4</t>
  </si>
  <si>
    <t>Se estima este dato de acurrdo a lo observado en el primer trimestre.</t>
  </si>
  <si>
    <t>ORSJ1-A3-I1-Ac1</t>
  </si>
  <si>
    <t>ORSJ1-A3-I1-Ac2</t>
  </si>
  <si>
    <t>ORSJ1-A3-I1-Ac3</t>
  </si>
  <si>
    <t xml:space="preserve">Se refiere a la cantidad de contratos a los cuales se les gestionó moficadicaciones de contrato durante el peridodo. </t>
  </si>
  <si>
    <t>Se estima este dato de acuerdo a lo observado en el primer trimestre.</t>
  </si>
  <si>
    <t>ORSJ1-A3-I2-Ac1</t>
  </si>
  <si>
    <t>ORSJ1-A3-I2-Ac2</t>
  </si>
  <si>
    <t>ORSJ1-A3-I2-Ac3</t>
  </si>
  <si>
    <t>ORSJ1-A0-I0-Ac1</t>
  </si>
  <si>
    <t>ORSJ1-A0-I0-Ac2</t>
  </si>
  <si>
    <t>ORSJ1-A0-I0-Ac3</t>
  </si>
  <si>
    <t>ORSJ1-A0-I0-Ac4</t>
  </si>
  <si>
    <t>ORSJ1-A0-I0-Ac5</t>
  </si>
  <si>
    <t>ORSJ1-A0-I0-Ac6</t>
  </si>
  <si>
    <t>ORSJ1-A0-I0-Ac7</t>
  </si>
  <si>
    <t>ORSJ1-A0-I0-Ac8</t>
  </si>
  <si>
    <t>ORSJ1-A0-I0-Ac9</t>
  </si>
  <si>
    <t>ORSJ1-A0-I0-Ac10</t>
  </si>
  <si>
    <t>ORSJ1-A0-I0-Ac11</t>
  </si>
  <si>
    <t>ORSJ1-A0-I0-Ac12</t>
  </si>
  <si>
    <t>ORSJ1-A0-I0-Ac13</t>
  </si>
  <si>
    <t>ORSJ1-A0-I0-Ac14</t>
  </si>
  <si>
    <t>ORSJ1-A0-I0-Ac15</t>
  </si>
  <si>
    <t xml:space="preserve">Oficina Regional San José Oriental </t>
  </si>
  <si>
    <t>Jefatura Oficina Regional</t>
  </si>
  <si>
    <t>Los datos se obtendrán de la base de datos de la oficina regional, y en período receptivo hasta octubre</t>
  </si>
  <si>
    <t>ORSJ2-A1-I1-Ac1</t>
  </si>
  <si>
    <t>ORSJ2-A1-I1-Ac2</t>
  </si>
  <si>
    <t>ORSJ2-A1-I1-Ac3</t>
  </si>
  <si>
    <t>ORSJ2-A1-I1-Ac4</t>
  </si>
  <si>
    <t>ORSJ2-A1-I2-Ac1</t>
  </si>
  <si>
    <t>ORSJ2-A1-I2-Ac2</t>
  </si>
  <si>
    <t>ORSJ2-A1-I2-Ac3</t>
  </si>
  <si>
    <t>ORSJ2-A1-I2-Ac4</t>
  </si>
  <si>
    <t>Depende de las directrices ministeriales y la determinacion de prioridades establecidas</t>
  </si>
  <si>
    <t>ORSJ2-A1-I3-Ac1</t>
  </si>
  <si>
    <t>ORSJ2-A1-I3-Ac2</t>
  </si>
  <si>
    <t>Los datos se obtendrán de la base de datos de la oficina regional</t>
  </si>
  <si>
    <t>ORSJ2-A1-I3-Ac3</t>
  </si>
  <si>
    <t>ORSJ2-A1-I4-Ac1</t>
  </si>
  <si>
    <t>ORSJ2-A1-I4-Ac2</t>
  </si>
  <si>
    <t>ORSJ2-A1-I5-Ac1</t>
  </si>
  <si>
    <t>ORSJ2-A1-I5-Ac2</t>
  </si>
  <si>
    <t>ORSJ2-A1-I6-Ac1</t>
  </si>
  <si>
    <t>ORSJ2-A1-I6-Ac2</t>
  </si>
  <si>
    <t>ORSJ2-A1-I6-Ac3</t>
  </si>
  <si>
    <t>ORSJ2-A1-I6-Ac4</t>
  </si>
  <si>
    <t>ORSJ2-A1-I8-Ac1</t>
  </si>
  <si>
    <t>ORSJ2-A1-I9-Ac1</t>
  </si>
  <si>
    <t>ORSJ2-A1-I9-Ac2</t>
  </si>
  <si>
    <t>ORSJ2-A1-I9-Ac3</t>
  </si>
  <si>
    <t>ORSJ2-A1-I9-Ac4</t>
  </si>
  <si>
    <t>Depende de las solicitudes recibidas, de las condiciones diversas y estado de tramite de contratos anteriores</t>
  </si>
  <si>
    <t>ORSJ2-A2-I1-Ac1</t>
  </si>
  <si>
    <t>ORSJ2-A2-I1-Ac2</t>
  </si>
  <si>
    <t>ORSJ2-A2-I2-Ac1</t>
  </si>
  <si>
    <t>ORSJ2-A2-I2-Ac2</t>
  </si>
  <si>
    <t>ORSJ2-A2-I2-Ac3</t>
  </si>
  <si>
    <t>ORSJ2-A2-I2-Ac4</t>
  </si>
  <si>
    <t>ORSJ2-A3-I1-Ac1</t>
  </si>
  <si>
    <t>ORSJ2-A3-I1-Ac2</t>
  </si>
  <si>
    <t>ORSJ2-A3-I1-Ac3</t>
  </si>
  <si>
    <t>ORSJ2-A3-I2-Ac1</t>
  </si>
  <si>
    <t>ORSJ2-A3-I2-Ac2</t>
  </si>
  <si>
    <t>ORSJ2-A3-I2-Ac3</t>
  </si>
  <si>
    <t>ORSJ2-A0-I0-Ac1</t>
  </si>
  <si>
    <t>ORSJ2-A0-I0-Ac2</t>
  </si>
  <si>
    <t>ORSJ2-A0-I0-Ac3</t>
  </si>
  <si>
    <t>ORSJ2-A0-I0-Ac4</t>
  </si>
  <si>
    <t>ORSJ2-A0-I0-Ac5</t>
  </si>
  <si>
    <t>ORSJ2-A0-I0-Ac6</t>
  </si>
  <si>
    <t>ORSJ2-A0-I0-Ac7</t>
  </si>
  <si>
    <t>ORSJ2-A0-I0-Ac8</t>
  </si>
  <si>
    <t>ORSJ2-A0-I0-Ac9</t>
  </si>
  <si>
    <t>ORSJ2-A0-I0-Ac10</t>
  </si>
  <si>
    <t>ORSJ2-A0-I0-Ac11</t>
  </si>
  <si>
    <t>ORSJ2-A0-I0-Ac12</t>
  </si>
  <si>
    <t>ORSJ2-A0-I0-Ac13</t>
  </si>
  <si>
    <t>ORSJ2-A0-I0-Ac14</t>
  </si>
  <si>
    <t>ORSJ2-A0-I0-Ac15</t>
  </si>
  <si>
    <t xml:space="preserve">Unidad de Planificación y Control de Gestión </t>
  </si>
  <si>
    <t xml:space="preserve">Programación de Meta </t>
  </si>
  <si>
    <t xml:space="preserve">Definir, monitorear y evaluar aspectos estratégicos  institucionales, de acuerdo con los lineamientos establecidos por los entes fiscalizadores, a fin de rendir cuentas acerca de la gestión del Fonafifo y establecer un sistema de información para la toma de decisiones. </t>
  </si>
  <si>
    <t xml:space="preserve">Natalia Vega Jara </t>
  </si>
  <si>
    <t xml:space="preserve">Antonette Williams </t>
  </si>
  <si>
    <t xml:space="preserve">Grado de cumplimiento de metas institucionales según POI vigente </t>
  </si>
  <si>
    <t xml:space="preserve">Promedio anual de cumplimiento de metas institucionales según POI vigente </t>
  </si>
  <si>
    <t xml:space="preserve">Se refiere a la calificación promedio obtenida por los porcentajes alcanzados en los indicadores defnidos en el Plan operativo Institucional. Estos incluyen la progra,ación estratégica y el Plan Nacional de Desarrollo. </t>
  </si>
  <si>
    <t xml:space="preserve">Clave de gestión </t>
  </si>
  <si>
    <t xml:space="preserve">Todos las métricas asignadas a la unidad se elaboran en función de obtener información relevante que precisa la Dirección General para la toma de decisiones, por tanto no se programan metas. </t>
  </si>
  <si>
    <t>Definir un plan de trabajo conjunto con el Departamento Financiero para determinar  la metodología de vinculación Plan Presupuesto y fechas.</t>
  </si>
  <si>
    <t>DG-UPCG-A1-I1-Ac1</t>
  </si>
  <si>
    <t>Programar sesiones de trabajo con cada una de las dependencias para orientarles en la definición de objetivos, indicadores, metas y acciones.</t>
  </si>
  <si>
    <t>DG-UPCG-A1-I1-Ac2</t>
  </si>
  <si>
    <t>Elaborar formularios de Programación con el consolidado de acciones  para cada una de las dependencias.</t>
  </si>
  <si>
    <t>DG-UPCG-A1-I1-Ac3</t>
  </si>
  <si>
    <t xml:space="preserve">Presentar para aprobación de Directores y Junta Directiva la propuesta de Plan Presupuesto. </t>
  </si>
  <si>
    <t>DG-UPCG-A1-I1-Ac4</t>
  </si>
  <si>
    <t xml:space="preserve">Propiciar un espacio para la divulgación del contenido de los planes operativos a los funcionarios del Fondo. </t>
  </si>
  <si>
    <t>DG-UPCG-A1-I1-Ac5</t>
  </si>
  <si>
    <t xml:space="preserve">Presentar el Plan Operativo Institucional a MINAE, CGR y Autoridad presupuestaria </t>
  </si>
  <si>
    <t>DG-UPCG-A1-I1-Ac6</t>
  </si>
  <si>
    <t xml:space="preserve">Elaborar los ajustes necesarios a los planes operativos y a las metas para PND y PEI. </t>
  </si>
  <si>
    <t>DG-UPCG-A1-I1-Ac7</t>
  </si>
  <si>
    <t>Elaborar los informes de seguimiento  trimestral y Anual de cumplimiento de metas</t>
  </si>
  <si>
    <t>DG-UPCG-A1-I1-Ac8</t>
  </si>
  <si>
    <t>Actualización de la información de programación en SIPP, Página Web y demás sitios</t>
  </si>
  <si>
    <t>DG-UPCG-A1-I1-Ac9</t>
  </si>
  <si>
    <t>Elaboración y seguimiento de planes operativos, estrategias y otros, a partir de los insumos de información disponibles.</t>
  </si>
  <si>
    <t>DG-UPCG-A1-I1-Ac10</t>
  </si>
  <si>
    <t xml:space="preserve">Cantidad de informes de gestión presentados en tiempo y forma </t>
  </si>
  <si>
    <t xml:space="preserve">Número de informes de gestión presentados en tiempo y forma </t>
  </si>
  <si>
    <t xml:space="preserve">Los informes de gestión presentados, incluyen todos aquellos que son enviados a los entes reguladores, a MINAE y a otras entidades. Estos informes, contienen información sobre el avance en los diferentes indicadores del Plan Estratégico Institucional. Así como requerimientos de información particulares.  </t>
  </si>
  <si>
    <t xml:space="preserve">Informes Trimestrales de Avance POI, Informes Trimestrales de Avance PEI, Informe Anual  de Ejercicio Económico y las rendiciones de cuenta a solicitud del Despacho Ministerial. </t>
  </si>
  <si>
    <t xml:space="preserve">Elaboración de instrumentos y coordinación para la rendición de cuentas. </t>
  </si>
  <si>
    <t>DG-UPCG-A1-I2-Ac1</t>
  </si>
  <si>
    <t xml:space="preserve">Análisis de datos </t>
  </si>
  <si>
    <t>DG-UPCG-A1-I2-Ac2</t>
  </si>
  <si>
    <t xml:space="preserve">Generación del informe </t>
  </si>
  <si>
    <t>DG-UPCG-A1-I2-Ac3</t>
  </si>
  <si>
    <t xml:space="preserve">Presentación de informes para aprobación de directivos. </t>
  </si>
  <si>
    <t>DG-UPCG-A1-I2-Ac4</t>
  </si>
  <si>
    <t xml:space="preserve">Grado de cumplimiento de las acciones estratégicas institucionales </t>
  </si>
  <si>
    <t xml:space="preserve">Promedio anual de cumplimiento de las acciones estratégicas institucionales </t>
  </si>
  <si>
    <t xml:space="preserve">Resultado, obtenido del promedio de avance de las acciones estratégicas institucionales incluidas en el PEI, al corte del periodo. </t>
  </si>
  <si>
    <t xml:space="preserve">Dar seguimiento a las acciones estratégicas establecidas en el PEI </t>
  </si>
  <si>
    <t>DG-UPCG-A1-I3-Ac1</t>
  </si>
  <si>
    <t xml:space="preserve">Ajustar la matriz de Monitoreo y Evaluación del PEI cuando fuere necesario </t>
  </si>
  <si>
    <t>DG-UPCG-A1-I3-Ac2</t>
  </si>
  <si>
    <t xml:space="preserve">Elaborar las herramientas para el seguimiento y ajuste al plan </t>
  </si>
  <si>
    <t>DG-UPCG-A1-I3-Ac3</t>
  </si>
  <si>
    <t xml:space="preserve">Efectuar un análisis del cumplimiento de los objetivos estratégicos definidos en el PEI </t>
  </si>
  <si>
    <t>DG-UPCG-A1-I3-Ac9</t>
  </si>
  <si>
    <t>Sistematizar el desempeño de los indicadores del sistema de M&amp;E</t>
  </si>
  <si>
    <t>DG-UPCG-A1-I3-Ac10</t>
  </si>
  <si>
    <t xml:space="preserve">Efectuar un informe ejecutivo trimestral de resultados del PEI </t>
  </si>
  <si>
    <t>DG-UPCG-A1-I3-Ac11</t>
  </si>
  <si>
    <t xml:space="preserve">Propiciar talleres de validación de la información con: Jefaturas intermedias, directivos y Junta. </t>
  </si>
  <si>
    <t>DG-UPCG-A1-I3-Ac12</t>
  </si>
  <si>
    <t xml:space="preserve">Ajustar de ser necesario el PEI según las directrices del máximo jerarca. </t>
  </si>
  <si>
    <t>DG-UPCG-A1-I3-Ac13</t>
  </si>
  <si>
    <t>Elaborar los términos de referencia para la contratación del Diseño del PEI 2020-2026</t>
  </si>
  <si>
    <t>DG-UPCG-A1-I3-Ac14</t>
  </si>
  <si>
    <t xml:space="preserve">Acompañar el proceso de implementación de la consultoría </t>
  </si>
  <si>
    <t>DG-UPCG-A1-I3-Ac15</t>
  </si>
  <si>
    <t xml:space="preserve">Revisión y aprobación de productos entregados de la consultoría </t>
  </si>
  <si>
    <t>DG-UPCG-A1-I3-Ac16</t>
  </si>
  <si>
    <t>Ajuste y actualización del sistema de M&amp;E institucional</t>
  </si>
  <si>
    <t>DG-UPCG-A1-I3-Ac17</t>
  </si>
  <si>
    <t xml:space="preserve">Grado de cumplimiento de las estrategias del Plan Nacional de Desarrollo Forestal  </t>
  </si>
  <si>
    <t xml:space="preserve">Promedio anual de cumplimiento de las acciones estratégicas institucionales del Plan Nacional de Desarrollo Forestal </t>
  </si>
  <si>
    <t xml:space="preserve">Contabiliza el promedio de porcentajes de avance alcanzado en las acciones estratégicas contenidas en el Plan Nacional de Desarrollo Forestal, en los planes operativos que correspondan. </t>
  </si>
  <si>
    <t xml:space="preserve">Monitorear las acciones y estrategias del Plan Nacional de Desarrollo Forestal. </t>
  </si>
  <si>
    <t>DG-UPCG-A1-I4-Ac1</t>
  </si>
  <si>
    <t xml:space="preserve">Elaborar herramientas para el seguimiento de las estrategias </t>
  </si>
  <si>
    <t>DG-UPCG-A1-I4-Ac2</t>
  </si>
  <si>
    <t xml:space="preserve">Desarrollar informe de rendimiento de cuentas sobre el avance en las estrategias responsabilidad institucional. </t>
  </si>
  <si>
    <t>DG-UPCG-A1-I4-Ac3</t>
  </si>
  <si>
    <t xml:space="preserve">Calificación obtenida para el Índice de Gestión Institucional  </t>
  </si>
  <si>
    <t xml:space="preserve">Nota obtenida para el Índice de Gestión Institucional </t>
  </si>
  <si>
    <t>Se refiere a la calificación validada por la CGR,  según el grado de cumplimiento de cada uno de ellas dimensiones consideradas en el instrumento de medición de este índice.</t>
  </si>
  <si>
    <t xml:space="preserve">El grado de avance en la programación se estima en 80% en el primer trimestre que corresponde a la elaboración del cuestionario, verificación del cumplimiento de cada uno de los ítems, recolección y revisión de respaldos documentales y presentación ante la CGR.  Cada una de estas acciones se asume con un peso de 20%. El 20% restante se determinará en el segundo trimestre una vez que se haya recibido el informe con la calificación definitiva, atender la auditoría y divulgación de resultados al personal de Fonafifo.  Estas dos últimas actividades estimadas en un 10%. cada una </t>
  </si>
  <si>
    <t xml:space="preserve">Diseñar el sistema de seguimiento a los ítems del IGI </t>
  </si>
  <si>
    <t>DG-UPCG-A1-I6-Ac1</t>
  </si>
  <si>
    <t xml:space="preserve">Recolectar y sistematizar la información solicitada </t>
  </si>
  <si>
    <t>DG-UPCG-A1-I6-Ac2</t>
  </si>
  <si>
    <t xml:space="preserve">Interpretar y remitir  resultados de cumplimiento del IGI </t>
  </si>
  <si>
    <t>DG-UPCG-A1-I6-Ac3</t>
  </si>
  <si>
    <t>Coordinar y atender la auditoría de verificación de resultados por parte de la CGR</t>
  </si>
  <si>
    <t>DG-UPCG-A1-I6-Ac4</t>
  </si>
  <si>
    <t>Divulgar los resultados del IGI al personal de Fonafifo y Junta Directiva</t>
  </si>
  <si>
    <t>DG-UPCG-A1-I6-Ac5</t>
  </si>
  <si>
    <t xml:space="preserve">Coordinar reuniones de seguimiento semestral  con las áreas involucradas para la verificación de requisitos  </t>
  </si>
  <si>
    <t>DG-UPCG-A1-I6-Ac6</t>
  </si>
  <si>
    <t>Implementar acciones de Control Interno institucional tomando en cuenta la normativa vigente para coadyuvar a la organización en el cumplimiento de sus objetivos a través de las herramientas de autoevaluación y valoración del riesgo.</t>
  </si>
  <si>
    <t xml:space="preserve">Alonso Chacón </t>
  </si>
  <si>
    <t xml:space="preserve">Grado de cumplimiento institucional de las actividades SEVRI </t>
  </si>
  <si>
    <t xml:space="preserve">Promedio de cumplimiento de actividades SEVRI de las unidades funcionales </t>
  </si>
  <si>
    <t>Supone el cumplimiento de las 7 actividades definidas para el SEVRI según la norma D-3-2005-CO-DFOE a saber: identificación, análisis, evaluación, administración, revisión, documentación y comunicación. Adicionalmente presupone la participación de todas la unidades funcionales que conforman la institución.</t>
  </si>
  <si>
    <t xml:space="preserve">Se refiere al avance del ciclo de riesgos del CI, no al avance de las unidades funcionales en la implementación de acciones.
La identificación, análisis, evaluación, administración, documentación y comunicación de los riesgos se debe hacer en el primer semestre del año.
Durante el segundo periodo se hace la revisión y nuevamente corresponde administrar, documentar y comunicar a la jerarquía del Informe SEVRI </t>
  </si>
  <si>
    <t>Evaluar la metodología actual del modelo y realizar las mejoras correspondientes</t>
  </si>
  <si>
    <t>DG-UPCG-A2-I1-Ac1</t>
  </si>
  <si>
    <t>Realizar sesiones con las diferentes áreas de trabajo para la identificación, análisis, evaluación, y administración del riesgo.</t>
  </si>
  <si>
    <t>DG-UPCG-A2-I1-Ac2</t>
  </si>
  <si>
    <t xml:space="preserve">Establecer la herramienta para definir y dar seguimiento al grado de avance en el ciclo de gestión de riesgo. </t>
  </si>
  <si>
    <t>DG-UPCG-A2-I1-Ac3</t>
  </si>
  <si>
    <t>Presentar un informe de resultados a nivel gerencial para la toma de decisiones con el comportamiento de los riesgos durante el periodo</t>
  </si>
  <si>
    <t>DG-UPCG-A2-I1-Ac4</t>
  </si>
  <si>
    <t>Vincular las acciones de mitigación de riesgos con los PAO de cada área</t>
  </si>
  <si>
    <t>DG-UPCG-A2-I1-Ac5</t>
  </si>
  <si>
    <t>Dar acompañamiento en el manejo de riesgos y generar un informe de avances</t>
  </si>
  <si>
    <t>DG-UPCG-A2-I1-Ac6</t>
  </si>
  <si>
    <t>Grado de cumplimiento institucional del componente del Sistema de Control Interno autoevaluado en el periodo</t>
  </si>
  <si>
    <t xml:space="preserve">Resultado por componente del instrumento de autoevaluación </t>
  </si>
  <si>
    <t>Cada año se realiza una autoevaluación de un componente funcional del SCI, los resultados obtenidos por cada área son promediados para obtener la calificación institucional</t>
  </si>
  <si>
    <t>Superior o igual al 80%</t>
  </si>
  <si>
    <t xml:space="preserve">Diseñar la propuesta de implementación y herramienta a utilizar y presentarla a la Comisión de Control Interno para su aprobación. </t>
  </si>
  <si>
    <t>DG-UPCG-A2-I2-Ac1</t>
  </si>
  <si>
    <t>Brindar acompañamiento a todas las áreas de la institución para la definición de las preguntas que formarán parte de la autoevaluación según componente</t>
  </si>
  <si>
    <t>DG-UPCG-A2-I2-Ac2</t>
  </si>
  <si>
    <t>Brindar acompañamiento necesario para completar la autoevaluación (Procesos de inducción)</t>
  </si>
  <si>
    <t>DG-UPCG-A2-I2-Ac3</t>
  </si>
  <si>
    <t>Aplicar y sistematizar los resultados de la herramienta de autoevaluación anual.</t>
  </si>
  <si>
    <t>DG-UPCG-A2-I2-Ac4</t>
  </si>
  <si>
    <t>Generar un informe con los principales resultados obtenidos de la autoevaluación</t>
  </si>
  <si>
    <t>DG-UPCG-A2-I2-Ac5</t>
  </si>
  <si>
    <t>Vincular las acciones de mejora obtenidas a partir de la autoevaluación con los PAO de cada área participante.</t>
  </si>
  <si>
    <t>DG-UPCG-A2-I2-Ac6</t>
  </si>
  <si>
    <t>Dar acompañamiento en el cumplimiento de acciones propuestas y  generar un informe de avances</t>
  </si>
  <si>
    <t>DG-UPCG-A2-I2-Ac7</t>
  </si>
  <si>
    <t xml:space="preserve">Porcentaje de avance en la implementación del planes de mejora por unidad funcional </t>
  </si>
  <si>
    <t>Promedio de las Acciones de mejora realizadas de todas las áreas / Total de acciones de mejora programadas de todas las áreas *100</t>
  </si>
  <si>
    <t xml:space="preserve">Se refiere al desempeño logrado por cada unidad funcional, según las acciones de mejora y actividades de mitigación definidas para mantener SCI. </t>
  </si>
  <si>
    <t xml:space="preserve">Algunas de las acciones incluidas en los planes de mejora, superan la programación anual. Adicionalmente, las acciones pueden ajustarse, ampliarse o suprimirse en función de las condiciones del contexto. </t>
  </si>
  <si>
    <t>Sistematizar los resultados de avance de  las acciones de mejora definidas por la  autoevaluación anual.</t>
  </si>
  <si>
    <t>DG-UPCG-A2-I3-Ac1</t>
  </si>
  <si>
    <t xml:space="preserve"> Sistematizar los resultados de avance de las acciones de mitigación derivadas del  SEVRI anual.</t>
  </si>
  <si>
    <t>DG-UPCG-A2-I3-Ac2</t>
  </si>
  <si>
    <t>Porcentaje de Riesgos Materializados</t>
  </si>
  <si>
    <t>Número de Riesgos Materializados / Total de Riesgos Identificados</t>
  </si>
  <si>
    <t xml:space="preserve">Se refiere a la relación de cantidad de eventos de riesgo que se han materializado durante el año, contra el total de riesgos identificados. </t>
  </si>
  <si>
    <t>Igual o menor al  5%</t>
  </si>
  <si>
    <t xml:space="preserve">La meta se establece calculando un porcentaje igual o menor al 5% (como referencia) del total de riesgos identificados para ese periodo. </t>
  </si>
  <si>
    <t xml:space="preserve">Revisar la lista de riesgos institucionales definidos para el año </t>
  </si>
  <si>
    <t xml:space="preserve">Verificar la materialización de los mismos  </t>
  </si>
  <si>
    <t>DG-UPCG-A2-I4-Ac2</t>
  </si>
  <si>
    <t xml:space="preserve">Documentar las causas de materialización y las acciones de mitigación emprendidas </t>
  </si>
  <si>
    <t>DG-UPCG-A2-I4-Ac3</t>
  </si>
  <si>
    <t xml:space="preserve">Comunicar oportunamente a la alta Dirección </t>
  </si>
  <si>
    <t>DG-UPCG-A2-I4-Ac4</t>
  </si>
  <si>
    <t xml:space="preserve">Mejora Tecnológica </t>
  </si>
  <si>
    <t xml:space="preserve">Cantidad de documentos de gestión diseñados y/o actualizados </t>
  </si>
  <si>
    <t xml:space="preserve">Número de documentos de gestión diseñados y/o actualizados </t>
  </si>
  <si>
    <t xml:space="preserve">Se entenderán como documentos de gestión los procedimientos, manuales, instructivos, guías, reglamentos, formularios y cualquier otro que generen documentar y regular la gestión operativa institucional. </t>
  </si>
  <si>
    <t>Se refiere al levantamiento y/o actualización de procedimientos e instructivos relativos a las distintas áreas de las oficinas centrales y regionales, incluyendo proyectos especiales como FBS y REDD+.</t>
  </si>
  <si>
    <t>Realizar una revisión sobre el estado de los distintos documentos de cada área</t>
  </si>
  <si>
    <t>DG-UPCG-A2-I5-Ac1</t>
  </si>
  <si>
    <t>Brindar acompañamiento en el levantamiento de procedimientos, formularios, etc. a las unidades que requieran apoyo</t>
  </si>
  <si>
    <t>DG-UPCG-A2-I5-Ac2</t>
  </si>
  <si>
    <t>Realizar acciones para fomentar el uso de documentos en forma digital y firmados mediante el uso de la firma digital.</t>
  </si>
  <si>
    <t>DG-UPCG-A2-I5-Ac3</t>
  </si>
  <si>
    <t>Actualizar el Sistema de Gestión Documental con los documentos vigentes a la fecha y velar por su actualización y disponibilidad en el Buzón Público institucional y en el Sistema de Control de Gestión Institucional (web)</t>
  </si>
  <si>
    <t>DG-UPCG-A2-I5-Ac4</t>
  </si>
  <si>
    <t xml:space="preserve">Elaborar la propuesta del plan de mejora regulatoria institucional. </t>
  </si>
  <si>
    <t>DG-UPCG-A2-I5-Ac5</t>
  </si>
  <si>
    <t xml:space="preserve">Dar acompañamiento a las áreas para la elaboración de las fichas. </t>
  </si>
  <si>
    <t>DG-UPCG-A2-I5-Ac6</t>
  </si>
  <si>
    <t>Publicar en el catálogo nacional de trámites las fichas cuando corresponda.</t>
  </si>
  <si>
    <t>DG-UPCG-A2-I5-Ac7</t>
  </si>
  <si>
    <t xml:space="preserve">Canalizar y atender las observaciones del proceso de consultivo a los trámites seleccionados. </t>
  </si>
  <si>
    <t>DG-UPCG-A2-I5-Ac8</t>
  </si>
  <si>
    <t>Coordinar la convocatoria a las sesiones llevadas a cabo por la Comisión de Mejora Regulatoria.</t>
  </si>
  <si>
    <t>Realizar los informes de seguimiento de para los trámites ingresados en el Sistema de Mejora Regulatoria del Meic.</t>
  </si>
  <si>
    <t>Coordinar la revisión y selección de trámites a ingresar en el Sistema de Mejora Regulatoria.</t>
  </si>
  <si>
    <t>Atender las observaciones y ajustes que deriven del proceso de consulta del Plan de Mejora Regulatoria.</t>
  </si>
  <si>
    <t>Realizar el Plan de Mejora Regulatoria del Fonafifo</t>
  </si>
  <si>
    <t>Atender las reuniones y sesiones de trabajo convocadas por el Meic en cuanto a Mejora Regulatoria.</t>
  </si>
  <si>
    <t>Realizar actividades de divulgación interna para informar al personal de la institución sobre las acciones que realiza la Comisión de Mejora Regulatoria.</t>
  </si>
  <si>
    <t>Secretaría Ejecutiva REDD+</t>
  </si>
  <si>
    <t xml:space="preserve">Indicador / Prodcto </t>
  </si>
  <si>
    <t xml:space="preserve">Productos </t>
  </si>
  <si>
    <t xml:space="preserve">Pago por Servicios Ambientales </t>
  </si>
  <si>
    <t>María Elena Herrera                                    Guisella Quirós Ramírez</t>
  </si>
  <si>
    <t>Contato de compra y venta de reducción de emisiones (ERPA) negociado</t>
  </si>
  <si>
    <t xml:space="preserve">Línea base de REDD presentada </t>
  </si>
  <si>
    <t xml:space="preserve">Elaboración y aprobación de documento final de MGAS, incluyendo MIRI </t>
  </si>
  <si>
    <t xml:space="preserve">Actualizar ERPD </t>
  </si>
  <si>
    <t xml:space="preserve">Presentar borrador avanzado de mecanismo de distribución de beneficios </t>
  </si>
  <si>
    <t xml:space="preserve">Documento R-Package preparado y aprobado </t>
  </si>
  <si>
    <t xml:space="preserve">Implementar acuerdos insterinstitucionales </t>
  </si>
  <si>
    <t xml:space="preserve">Cumplimiento de los 4 Pilares del acuerdo de Varsovia </t>
  </si>
  <si>
    <t xml:space="preserve">Documento ERPD aprobado por el fonde de carbono </t>
  </si>
  <si>
    <t xml:space="preserve">Nivel de Referencia Actualizado </t>
  </si>
  <si>
    <t xml:space="preserve">Documento unificado de estrategia y plan de implementación </t>
  </si>
  <si>
    <t xml:space="preserve">Resumen de sistema de información de salvaguardas </t>
  </si>
  <si>
    <t xml:space="preserve">Mecanismo MRV aprobado y presentado. </t>
  </si>
  <si>
    <t xml:space="preserve"> Cambio Climático, mitigación y adaptación </t>
  </si>
  <si>
    <t>María Elena Herrera                                                             Guisella Quirós Ramírez</t>
  </si>
  <si>
    <t>1. Reducción de emisiones netas en toneladas dióxido de carbono equivalente por año</t>
  </si>
  <si>
    <t>Reducción de emisiones netas en toneladas dióxido de carbono equivalente por año</t>
  </si>
  <si>
    <t>4.365.159 ton CO2e</t>
  </si>
  <si>
    <t>11556284 ton CO2e</t>
  </si>
  <si>
    <t xml:space="preserve">Dirección de Servicios Ambientales </t>
  </si>
  <si>
    <t>Pago de Servicios Ambientales</t>
  </si>
  <si>
    <t xml:space="preserve">Consolidar y mantener al menos 300. 000 has de propietarios de bosque y plantaciones sometidas al PPSA en el país </t>
  </si>
  <si>
    <t xml:space="preserve">Oscar Sánchez </t>
  </si>
  <si>
    <t xml:space="preserve">Ana Lucrecia Guillén / Jefaturas Regionales </t>
  </si>
  <si>
    <t xml:space="preserve">Cantidad de hectáreas sometidas al Pago de Servicios ambientales por modalidad </t>
  </si>
  <si>
    <t xml:space="preserve">Número de hectáreas sometidas al Pago de Servicios ambientales por modalidad </t>
  </si>
  <si>
    <t>Se refiere a la cantidad de hectáreas y árboles pagados al corte.</t>
  </si>
  <si>
    <t xml:space="preserve">Estratégico </t>
  </si>
  <si>
    <t xml:space="preserve">Atención a clientes externos e internos por diversos medios </t>
  </si>
  <si>
    <t>DSA-A1-I0-Ac1</t>
  </si>
  <si>
    <t>Porcentaje de cobertura del Programa de Pago de Servicios Ambientales en relación al área total de hectáreas de tierra con vocación forestal</t>
  </si>
  <si>
    <t xml:space="preserve">Número de hectáreas sometidas al Pago de Servicios Ambientales / Número de hectáreas de terreno con vocación forestal de propietarios privados del país </t>
  </si>
  <si>
    <t xml:space="preserve">Determinar la porcentaje de penetración del programa de PSA comparando el total de área de bosque a nivel de país con la cantidad de hectáreas de bosque bajo contrato de PSA, con datos de área según la gestión de pago anual </t>
  </si>
  <si>
    <t xml:space="preserve">Reptresentación externa e interna en actividades relacionales al PPSA y el sector. </t>
  </si>
  <si>
    <t>DSA-A1-I0-Ac2</t>
  </si>
  <si>
    <t xml:space="preserve">Cantidad de beneficiarios del PPSA </t>
  </si>
  <si>
    <t xml:space="preserve">Número de beneficiarios del PPSA </t>
  </si>
  <si>
    <t>Están referidos a la cantidad de contratos pagados al corte. Se asume un beneficiario por contrato.</t>
  </si>
  <si>
    <t>Gestión de la resolución ministerial para la contratación de hectáreas nuevas</t>
  </si>
  <si>
    <t>DSA-A1-I0-Ac3</t>
  </si>
  <si>
    <t>Cantidad de contratos gestionados administrativamente</t>
  </si>
  <si>
    <t>Número de contratos gestionados administrativamente</t>
  </si>
  <si>
    <t xml:space="preserve">Está referido a la cantidad de proyectos que tienen actividades administrativas funcionales </t>
  </si>
  <si>
    <t xml:space="preserve">Para poder efectuar la gestión de los contratos se requieren varias actividades administrativas </t>
  </si>
  <si>
    <t xml:space="preserve">Trámites administrativos de contratos nuevos (firmas, protocolización) </t>
  </si>
  <si>
    <t>DSA-A1-I0-Ac4</t>
  </si>
  <si>
    <t>Cantidad de beneficiarios del PPSA por género</t>
  </si>
  <si>
    <t>Número de beneficiarios del PPSA por género</t>
  </si>
  <si>
    <t xml:space="preserve">Están referidos a la cantidad de contratos pagados al corte. Se asume un beneficiario por contrato. Se contabilizan solo aquellos contratos que tengan una mujer beneficiaria. </t>
  </si>
  <si>
    <t xml:space="preserve">Para poder efectuar una categorización adecuada de los beneficiarios que aplican al programa es necesario que el concepto de genero considere la inclusión de Territorios Indígenas, Sociedades, hombres y Mujeres y que estos quieran participar voluntariamente. En esta meta la contabilización del numero de beneficiarios se basa en una relación uno a uno con la cantidad de contratos, adicionalmente depende de la disponibilidad presupuestaria de hectáreas nuevas. </t>
  </si>
  <si>
    <t>Seguimiento y notificación de inconsistencias</t>
  </si>
  <si>
    <t>DSA-A1-I0-Ac5</t>
  </si>
  <si>
    <t xml:space="preserve">Cantidad de beneficiarios de PPSA por organización en cuotas </t>
  </si>
  <si>
    <t xml:space="preserve">Número de beneficiarios de PPSA por organización en cuotas </t>
  </si>
  <si>
    <t>Están referidos a la cantidad de contratos pagados al corte. Se asume un beneficiario por contrato, tramitado por las organizaciones (son grupos formalmente establecidos y con convenio suscrito con Fonafifo), según cuota asignada por modalidad de PSA.</t>
  </si>
  <si>
    <t>Actualización de foliado e índices</t>
  </si>
  <si>
    <t>DSA-A1-I0-Ac6</t>
  </si>
  <si>
    <t xml:space="preserve">Cantidad de hectáreas/árboles de PPSA por organización en cuotas </t>
  </si>
  <si>
    <t>Están referidos a la cantidad de contratos pagados al corte, tramitados por las organizaciones (son grupos formalmente establecidos y con convenio suscrito con Fonafifo), según cuota asignada por modalidad de PSA.</t>
  </si>
  <si>
    <t>Transferencia de expedientes finiquitados al archivo central</t>
  </si>
  <si>
    <t>DSA-A1-I0-Ac7</t>
  </si>
  <si>
    <t xml:space="preserve">Cantidad de beneficiarios de PPSA por organización en convenio </t>
  </si>
  <si>
    <t xml:space="preserve">Número de beneficiarios de PPSA por organización en convenio </t>
  </si>
  <si>
    <t xml:space="preserve">Están referidos a la cantidad de contratos pagados al corte. Se asume un beneficiario por contrato, tramitado por las organizaciones (son grupos formalmente establecidos y con convenio suscrito con Fonafifo), con base en el convenio. </t>
  </si>
  <si>
    <t xml:space="preserve">Gestionar el servicio de fotocopiado de los contratos nuevos </t>
  </si>
  <si>
    <t>DSA-A1-I0-Ac8</t>
  </si>
  <si>
    <t>Cantidad de hectáreas/árboles de PPSA por organización en convenio</t>
  </si>
  <si>
    <t>Número de hectáreas/árboles de PPSA por organización en convenio</t>
  </si>
  <si>
    <t xml:space="preserve">Están referidos a la cantidad de contratos pagados al corte y tramitados por las organizaciones (son grupos formalmente establecidos y con convenio suscrito con Fonafifo), con base en el convenio. </t>
  </si>
  <si>
    <t>Gestionar el trámite de pago de los contratos que cumplen requisitos</t>
  </si>
  <si>
    <t>DSA-A1-I0-Ac9</t>
  </si>
  <si>
    <t>Cantidad de beneficiarios en fincas menores o iguales a 50 has sometidas al PPSA</t>
  </si>
  <si>
    <t>Número de beneficiarios con contratos de menos o igual a 50 hectáreas colocados en el PPSA</t>
  </si>
  <si>
    <t xml:space="preserve">Se consideran todos los contratos pagados al corte en áreas menores o iguales a 50 hectáreas. Se asume un beneficiario por contrato. </t>
  </si>
  <si>
    <t xml:space="preserve">Los proyectos de menos de 50 hectáreas son considerados con un puntaje adicional en la matriz de valoración, lo que  influye en la relevancia del indicador. </t>
  </si>
  <si>
    <t>Trámite de pago de contratos anteriores</t>
  </si>
  <si>
    <t>DSA-A1-I0-Ac10</t>
  </si>
  <si>
    <t>Cantidad de hectáreas de fincas menores o iguales a 50 has sometidas al PPSA</t>
  </si>
  <si>
    <t>Número de hectáreas de fincas menores o iguales a 50 has sometidas al PPSA</t>
  </si>
  <si>
    <t xml:space="preserve">Se consideran todos los contratos pagados al corte en áreas menores o iguales a 50 hectáreas. </t>
  </si>
  <si>
    <t>Trámite de contratos de nuevo ingreso</t>
  </si>
  <si>
    <t>DSA-A1-I0-Ac11</t>
  </si>
  <si>
    <t>Cantidad de hectáreas nuevas sometidas al Pago de Servicios Ambientales por modalidad</t>
  </si>
  <si>
    <t xml:space="preserve">Número de hectáreas nuevas sometidas al Pago de Servicios Ambientales por modalidad </t>
  </si>
  <si>
    <t xml:space="preserve">Se considera todos los contratos con primer pago al corte. </t>
  </si>
  <si>
    <t xml:space="preserve">Diferenciar por año de contrato. </t>
  </si>
  <si>
    <t>Apoyar al seguimiento a proyectos PSA con trámites de cobro pendientes.</t>
  </si>
  <si>
    <t>DSA-A1-I0-Ac12</t>
  </si>
  <si>
    <t xml:space="preserve">Cantidad de hectáreas nuevas sometidas al Pago de Servicios Ambientales por modalidad del año de ejecución </t>
  </si>
  <si>
    <t xml:space="preserve">Número de hectáreas nuevas sometidas al Pago de Servicios Ambientales por modalidad del año de ejecución </t>
  </si>
  <si>
    <t xml:space="preserve">Se considera los contratos de primer pago del año de ejecución. </t>
  </si>
  <si>
    <t xml:space="preserve"> Revisar y aprobar las propuestas de arreglos de pago. </t>
  </si>
  <si>
    <t>DSA-A1-I0-Ac13</t>
  </si>
  <si>
    <t>Cantidad de proyectos de años anteriores al periodo vigente con pagos pendientes</t>
  </si>
  <si>
    <t>Número de proyectos de años anteriores al periodo vigente con pagos pendientes</t>
  </si>
  <si>
    <t>Son contratos de años anteriores que no han cobrado la totalidad de cuotas pendientes, en el plazo que les corresponde</t>
  </si>
  <si>
    <t>Coordinar con la Unidad de Informática los ajustes del sistema según requerimientos, documentar procesos, revisar, actualizar y validar información del sistema</t>
  </si>
  <si>
    <t>DSA-A1-I0-Ac14</t>
  </si>
  <si>
    <t>Cantidad de hectáreas  pagadas en territorios indígenas por actividad</t>
  </si>
  <si>
    <t xml:space="preserve">Número de hectáreas pagadas en territorios indígenas por actividad  </t>
  </si>
  <si>
    <t xml:space="preserve">Están referidos a la cantidad de hectáreas pagadas en territorios indígenas al corte. Se incluyen las actividades de Regeneración y Protección.  </t>
  </si>
  <si>
    <t>Dar seguimiento al diseño e implementación de los módulos correspondientes al PSA según PASI. Validación de información en escritorio y campo</t>
  </si>
  <si>
    <t>DSA-A1-I0-Ac15</t>
  </si>
  <si>
    <t xml:space="preserve">Cantidad de árboles pagados en Territorios Indígenas </t>
  </si>
  <si>
    <t xml:space="preserve">Número de árboles pagados en Territorios Indígenas </t>
  </si>
  <si>
    <t xml:space="preserve">Están referidos a la cantidad de árboles pagados en territorios indígenas al corte. </t>
  </si>
  <si>
    <t>Coordinar con la Unidad de Informática para que genere un reporte de pagos y proceder con la notificación de pagos pendientes y prescritos</t>
  </si>
  <si>
    <t>DSA-A1-I0-Ac16</t>
  </si>
  <si>
    <t xml:space="preserve">Gilmar Navarrete  </t>
  </si>
  <si>
    <t>Cantidad de inspecciones de campo a contratos de PSA</t>
  </si>
  <si>
    <t>Número inspecciones de campo / total de inspecciones programadas año</t>
  </si>
  <si>
    <t>Por capacidad se define una muestra aleatoria de contratos de PSA que se visitan en campo anualmente</t>
  </si>
  <si>
    <t>Se definió como meta anual el 10% de los contratos de PSA vigentes</t>
  </si>
  <si>
    <t>Elaborar la propuesta de coordinación DSA-DDC-DFF y remitirla a la Unidad de Informática</t>
  </si>
  <si>
    <t>DSA-A1-I0-Ac17</t>
  </si>
  <si>
    <t xml:space="preserve">Actualizar el cronograma de convenios y envío de informe, reporte de montos para elaborar y cobrar facturas </t>
  </si>
  <si>
    <t>DSA-A1-I0-Ac18</t>
  </si>
  <si>
    <t xml:space="preserve">Seguimiento de convenios vigentes </t>
  </si>
  <si>
    <t>DSA-A1-I0-Ac19</t>
  </si>
  <si>
    <t>Dar seguimiento a los indicadores definidos para rendir cuentas en cuanto al desempeño del Programa</t>
  </si>
  <si>
    <t>DSA-A1-I0-Ac20</t>
  </si>
  <si>
    <t>Generar información para MIDEPLAN</t>
  </si>
  <si>
    <t>DSA-A1-I0-Ac21</t>
  </si>
  <si>
    <t>Análisis de la base de datos de pagos</t>
  </si>
  <si>
    <t>DSA-A1-I0-Ac22</t>
  </si>
  <si>
    <t xml:space="preserve">Implementar la base de datos de parcelas en proyectos de resforestación y SAF y visitas de validación. </t>
  </si>
  <si>
    <t>DSA-A1-I0-Ac23</t>
  </si>
  <si>
    <t xml:space="preserve">Generar el reporte de los proyectos pagados y/o aprobados por zonas de MIDEPLAN </t>
  </si>
  <si>
    <t>DSA-A1-I0-Ac24</t>
  </si>
  <si>
    <t>Administrar el Sistema de Información Geográfico del Fonafifo y generar mapas y otros materiales de apoyo relativos a este tipo de información</t>
  </si>
  <si>
    <t>DSA-A1-I0-Ac25</t>
  </si>
  <si>
    <t>Actualizar sitio web con estadísticas e información relativa de PSA</t>
  </si>
  <si>
    <t>DSA-A1-I0-Ac26</t>
  </si>
  <si>
    <t>Revisar los shapefile, en cuanto a cabida de área PSA: ubicación, proyección, cobertura y traslapes.</t>
  </si>
  <si>
    <t>DSA-A1-I0-Ac27</t>
  </si>
  <si>
    <t>Revisar periodicamente la base de datos de los contratos PSA. Generando actualización de capas, si hay cambios en los contratos PSA (área, reducción, finiquito).</t>
  </si>
  <si>
    <t>DSA-A1-I0-Ac28</t>
  </si>
  <si>
    <t>Mantener una lista actualizada de faltantes e inconsistencias de las capas por cada año.</t>
  </si>
  <si>
    <t>DSA-A1-I0-Ac29</t>
  </si>
  <si>
    <t>Procesar información de la Procuraduría </t>
  </si>
  <si>
    <t>DSA-A1-I0-Ac30</t>
  </si>
  <si>
    <t xml:space="preserve">Notificar las inconsistencias de los contratos de PSA a los actores internos y externos </t>
  </si>
  <si>
    <t>DSA-A1-I0-Ac31</t>
  </si>
  <si>
    <t>Realizar los informes para los organismos que lo soliciten</t>
  </si>
  <si>
    <t>DSA-A1-I0-Ac32</t>
  </si>
  <si>
    <t>Labores administrativas requeridas para la gestión de PSA</t>
  </si>
  <si>
    <t>DSA-A1-I0-Ac33</t>
  </si>
  <si>
    <t xml:space="preserve">Dar seguimiento al plan de adquisiones </t>
  </si>
  <si>
    <t>DSA-A1-I0-Ac34</t>
  </si>
  <si>
    <t>Administrar y atender sistema de call center</t>
  </si>
  <si>
    <t>DSA-A1-I0-Ac35</t>
  </si>
  <si>
    <t>Colaborar en la elaboración de términos de referencia y evaluación de productos de consultorías REDD+</t>
  </si>
  <si>
    <t>DSA-A1-I0-Ac36</t>
  </si>
  <si>
    <t>Realizar el análisis administrativo de los procesos y procedimientos que rigen el PPSA para proponer políticas, lineamientos y criterios institucionales en materia de Servicios Ambientales.</t>
  </si>
  <si>
    <t>DSA-A1-I0-Ac37</t>
  </si>
  <si>
    <t xml:space="preserve">Realizar análisis y valoración de expedientes para las demás unidades funcionales de la institución. </t>
  </si>
  <si>
    <t>DSA-A1-I0-Ac38</t>
  </si>
  <si>
    <t xml:space="preserve">Apoyar en valoración técnica a las Oficinas Regionales. </t>
  </si>
  <si>
    <t>DSA-A1-I0-Ac39</t>
  </si>
  <si>
    <t>Realizar labores de  Control y Monitoreo para las fincas bajo el programa de PSA en atención al cumplimiento de las disposiciones contractuales y requerimientos de organismos internacionales, donantes o prestatarios del programa.</t>
  </si>
  <si>
    <t>DSA-A1-I0-Ac40</t>
  </si>
  <si>
    <t>Seleccionar una muestra del 10% de los contratos vigentes.</t>
  </si>
  <si>
    <t>DSA-A1-I0-Ac41</t>
  </si>
  <si>
    <t>Coordinar las inspecciones de campo con los dueños o regentes forestales.</t>
  </si>
  <si>
    <t>DSA-A1-I0-Ac42</t>
  </si>
  <si>
    <t>Elaborar los informes de inspección de campo para seguimiento y Monitoreo</t>
  </si>
  <si>
    <t>DSA-A1-I0-Ac43</t>
  </si>
  <si>
    <t xml:space="preserve">Revisión y aprobación de informes </t>
  </si>
  <si>
    <t>DSA-A1-I0-Ac44</t>
  </si>
  <si>
    <t xml:space="preserve">Enviar los informes a las oficinas regionales para su respectiva gestión </t>
  </si>
  <si>
    <t>DSA-A1-I0-Ac45</t>
  </si>
  <si>
    <t xml:space="preserve">Determinar el aporte del PPSA en la mitigación de gases de efecto invernadero   a partir de contratos vigentes del PPSA. </t>
  </si>
  <si>
    <t xml:space="preserve">Cantidad de CO2 contenido en los bosques bajo contratos vigentes de PSA </t>
  </si>
  <si>
    <t xml:space="preserve">Número de toneladas de CO2 contenidas en bosques bajo contratos vigentes de PSA </t>
  </si>
  <si>
    <t>Se estima el contenido de CO2 almacenado en los bosque bajo contrato de PSA (deforestación evitada) utilizando los valores de carbono por zona de vida y/o tipo de bosque y la cantidad de hectáreas PSA que gestionaron pago en el año</t>
  </si>
  <si>
    <t xml:space="preserve">Protección de Bosque </t>
  </si>
  <si>
    <t>Obtener la base de datos trimestral de pagos</t>
  </si>
  <si>
    <t xml:space="preserve">DSA-A2-I0-Ac1 </t>
  </si>
  <si>
    <t>Realizar el cálculo de carbono</t>
  </si>
  <si>
    <t>DSA-A2-I0-Ac2</t>
  </si>
  <si>
    <t>Cantidad de toneladas de CO2 mitigadas bajo contratos vigentes de PSA, en las modalidades de reforestación, regeneración y SAF</t>
  </si>
  <si>
    <t>Número de toneladas de CO2 mitigadas bajo contratos vigentes de PSA, en las modalidades de reforestación, regeneración y SAF</t>
  </si>
  <si>
    <t>Se estima el contenido de CO2 mitigado (aumento de stock de carbono) en las plantaciones y regeneración bajo contrato de PSA  utilizando datos de crecimiento por especie según el año de formalización del contrato, esto multiplicado por la cantidad de hectáreas de PSA contratadas que gestionaron pago en el año</t>
  </si>
  <si>
    <t xml:space="preserve">Regeneración Natural, SAF y Reforestación </t>
  </si>
  <si>
    <t xml:space="preserve">Generar el reporte de las estimaciones de carbono evitado y/o mitigado </t>
  </si>
  <si>
    <t>DSA-A2-I0-Ac3</t>
  </si>
  <si>
    <t xml:space="preserve">Determinar la pertinencia del Programa de Pago de Servicios Ambientales como mecanismo de financiamiento del sector forestal. </t>
  </si>
  <si>
    <t xml:space="preserve">Ana Lucrecia Guillén y Oficinas Regionales </t>
  </si>
  <si>
    <t xml:space="preserve">Cantidad de solicitudes ofertadas para ingreso al PPSA por actividad </t>
  </si>
  <si>
    <t xml:space="preserve">Número de solicitudes ofertadas para ingreso al PPSA por actividad </t>
  </si>
  <si>
    <t xml:space="preserve">Es la cantidad total de solicitudes nuevas recibidas anualmente. </t>
  </si>
  <si>
    <t xml:space="preserve">La generación de esta información dependerá del ingreso al sistema de la totalidad de solicitudes de las oficinas regionales. </t>
  </si>
  <si>
    <t xml:space="preserve">Verificar en el sistema la información de solicitudes recibidas.  </t>
  </si>
  <si>
    <t>DSA-A3-I0-Ac1</t>
  </si>
  <si>
    <t xml:space="preserve">Cantidad de hectáreas ofertadas para ingreso al PPSA por actividad </t>
  </si>
  <si>
    <t xml:space="preserve">Número de hectáreas ofertadas para ingreso al PPSA por actividad </t>
  </si>
  <si>
    <t xml:space="preserve">Es la cantidad total de hectáreas recibidas en las solicitudes nuevas, anualmente. </t>
  </si>
  <si>
    <t xml:space="preserve">Dar seguimiento a la ejecución presupuestaria de colocación y toma de decisiones. </t>
  </si>
  <si>
    <t>DSA-A3-I0-Ac2</t>
  </si>
  <si>
    <t xml:space="preserve">Cantidad de árboles ofertadas para ingreso al PPSA por actividad </t>
  </si>
  <si>
    <t xml:space="preserve">Número de árboles ofertadas para ingreso al PPSA por actividad </t>
  </si>
  <si>
    <t xml:space="preserve">Es la cantidad total de árboles recibidas en las solicitudes nuevas, anualmente. </t>
  </si>
  <si>
    <t xml:space="preserve">La demanda estará completa, en el tercer trimestre del año, una vez que haya cerrado el proceso de recepción. </t>
  </si>
  <si>
    <t>Ana Lucrecia Guillén</t>
  </si>
  <si>
    <t xml:space="preserve">1. Cantidad de hectáreas del PPSA pagadas por actividad </t>
  </si>
  <si>
    <t xml:space="preserve"> Número de hectáreas del PPSA pagadas por actividad </t>
  </si>
  <si>
    <t xml:space="preserve">Contabilizar las hectáreas  PSA pagado bajo las modalidades de reforestación, regeneración forestal, manejo de bosques y SAF de contratos tanto vigentes como nuevos </t>
  </si>
  <si>
    <t xml:space="preserve">26.350 has. </t>
  </si>
  <si>
    <t xml:space="preserve">25.000 has </t>
  </si>
  <si>
    <t xml:space="preserve">Unidad de Tecnologías de la Información y Comunicación </t>
  </si>
  <si>
    <t>N° de Acción</t>
  </si>
  <si>
    <r>
      <t>Mejorar prácticas de uso de las TIC, así como administrar la plataforma e infraestructura tecnológica, optimizando los servicios brindados.</t>
    </r>
    <r>
      <rPr>
        <b/>
        <sz val="10"/>
        <color rgb="FF000000"/>
        <rFont val="Arial"/>
        <family val="2"/>
      </rPr>
      <t>DG-UTIC-A1-</t>
    </r>
  </si>
  <si>
    <t>Bayardo José Reyes </t>
  </si>
  <si>
    <t>Lizeth Vanessa Castro</t>
  </si>
  <si>
    <t>Emitir criterio técnico en temas relacionados con Tecnologías de la información a instituciones del sector (SINAC, Despacho Ministerial, MINAE, Dirección de Aguas, entre otros)</t>
  </si>
  <si>
    <t>DG-UI-A1-I0-Ac1</t>
  </si>
  <si>
    <t xml:space="preserve">Participación de actividades / reuniones / talleres asignadas por la Junta Directiva, Ministerio y/o Dirección General/ REDD+ / FBS </t>
  </si>
  <si>
    <t>DG-UI-A1-I0-Ac2</t>
  </si>
  <si>
    <t>Presentación de informes trimestrales del proyecto PASI / UTIC a la Junta Directiva y/o Directores de la institución</t>
  </si>
  <si>
    <t>DG-UI-A1-I0-Ac3</t>
  </si>
  <si>
    <t>Control &amp; Seguimiento de la ejecución del presupuesto de la U-TIC, distribución de las modificaciones presupuestarias y el desglose de los bienes y/o servicios; así como las capacitaciones asignadas a la Unidad</t>
  </si>
  <si>
    <t>DG-UI-A1-I0-Ac4</t>
  </si>
  <si>
    <t xml:space="preserve">Lizeth Vanessa Castro </t>
  </si>
  <si>
    <t xml:space="preserve">Cantidad de procesos que utilizan Firma Digital en la institución </t>
  </si>
  <si>
    <t xml:space="preserve">Número de procesos que utilizan Firma digital en la institución </t>
  </si>
  <si>
    <t>Se refiere al número de actividades y/o procesos de las unidades funcionales que utilicen la firma digital.</t>
  </si>
  <si>
    <t>En el primer año se trabajará con el proceso de expediente PSA, junto a la Dirección de Asuntos Jurídicos, Unidad de Archivo, Dir. Servicios Ambientales, en lo que compete al expediente electrónico; igualmente para los años siguientes se incluirán los procesos financieros contables y administrativos. Se va a implementar el proceso de notificación de inconsistencias de PSA (M. Lacayo)</t>
  </si>
  <si>
    <t xml:space="preserve">Aprobación por parte de la Dirección General de las propuestas de política y directrices </t>
  </si>
  <si>
    <t>DG-UI-A1-I1-Ac1</t>
  </si>
  <si>
    <t xml:space="preserve">Bayardo José Reyes </t>
  </si>
  <si>
    <t xml:space="preserve">Porcentaje de equipos auditados con incumplimiento según directriz de uso </t>
  </si>
  <si>
    <t xml:space="preserve">Cantidad de equipos  auditados con incumplimiento / Total de equipos auditados </t>
  </si>
  <si>
    <t xml:space="preserve">Es la relación de la cantidad equipos a los cuales después de la revisión, se verifica que presentan algún grado de incumplimiento según la directriz de uso. </t>
  </si>
  <si>
    <t xml:space="preserve">El cumplimiento de la meta está sujeto al planteamiento de una política de auditoraje formalizada en la institución. La aplicación de este indicador supone la verificación semestral de los todos los equipos, así como la corrección de los hallazgos encontrados en la primera parte del año. </t>
  </si>
  <si>
    <t>Divulgación a lo interno y externo las políticas y reglamento vigentes, a traves de charlas cortas, visitas diarias (rondines)</t>
  </si>
  <si>
    <t>DG-UI-A1-I1-Ac2</t>
  </si>
  <si>
    <t xml:space="preserve">Porcentaje de avance en el Plan de Informática 2015-2018 </t>
  </si>
  <si>
    <t xml:space="preserve">Cantidad de acciones realizadas / Total de acciones programadas *100 </t>
  </si>
  <si>
    <t xml:space="preserve">Se refiere al avance porcentual del Plan Estratégico de la unidad en el año. </t>
  </si>
  <si>
    <t xml:space="preserve">Se hará una distribución de cumplimiento por los cuatro años de ejecución y este tracto por año es la meta anual del indicador. </t>
  </si>
  <si>
    <t xml:space="preserve">Proveer y renovar a los funcionarios de Firma Digital para la implementación de la política </t>
  </si>
  <si>
    <t>DG-UI-A1-I1-Ac3</t>
  </si>
  <si>
    <t>Elaboración, ajustes y actualizaciones de; directrices, Uso, reglamentos, políticas y/o normativas que competen a las Tecnologías.</t>
  </si>
  <si>
    <t>DG-UI-A1-I1-Ac4</t>
  </si>
  <si>
    <t>Elaboración de la herramienta QA para implementación en los procesos internos</t>
  </si>
  <si>
    <t>DG-UI-A1-I1-Ac5</t>
  </si>
  <si>
    <t>Hacer QA (Equipos+SoS+Giras). Para la verificación de calidad del servicio brindado.</t>
  </si>
  <si>
    <t>DG-UI-A1-I1-Ac6</t>
  </si>
  <si>
    <t>Documentación de hallazgos a través de monitoreo continuo al cumplimiento al reglamento de la TIC, directrices, normativas y políticas</t>
  </si>
  <si>
    <t>DG-UI-A1-I1-Ac7</t>
  </si>
  <si>
    <t xml:space="preserve">Divulgar el plan de informática a la OR y OC por medio de charlas cortas dirigidas a los usuarios- </t>
  </si>
  <si>
    <t>DG-UI-A1-I1-Ac8</t>
  </si>
  <si>
    <t>Realizar ajustes al plan de acuerdo a la dinámica institucional. </t>
  </si>
  <si>
    <t>DG-UI-A1-I1-Ac9</t>
  </si>
  <si>
    <t>implementar soluciones informáticas que integre los procesos internos y externos por medio de TIC</t>
  </si>
  <si>
    <t>DG-UI-A1-I1-Ac10</t>
  </si>
  <si>
    <t xml:space="preserve"> Mantener la plataforma e infraestructura tecnológica en buen estado con los mantenimientos respectivos</t>
  </si>
  <si>
    <t>DG-UI-A1-I1-Ac11</t>
  </si>
  <si>
    <t xml:space="preserve">Mantener una plataforma tecnológica que permita la implementación de la modalidad de teletrabajo. </t>
  </si>
  <si>
    <t>DG-UI-A1-I1-Ac12</t>
  </si>
  <si>
    <t>Se realiza la verificación de servicios de Operatibilidad con las instituciones requisitos para la continuidad de los tramites solicitados en el proceso de siPSA</t>
  </si>
  <si>
    <t>Verificar el servicio continuó de conexión de internet de 10Mb -VPN TSE /8Mb con RACSA. -Convenio con el TSE</t>
  </si>
  <si>
    <t>DG-UI-A1-I1-Ac13</t>
  </si>
  <si>
    <t xml:space="preserve">Verificar el servicio de acceso de InterData - Conexión dedicada con RACSA para el convenio con el Ministerio de Migración y Extranjería. </t>
  </si>
  <si>
    <t>DG-UI-A1-I1-Ac14</t>
  </si>
  <si>
    <t>Verificar el servicio de acceso a FODESAF, CCSS. BCCR</t>
  </si>
  <si>
    <t>DG-UI-A1-I1-Ac15</t>
  </si>
  <si>
    <t xml:space="preserve">Verificacr la conexión de internet ICE 20MB </t>
  </si>
  <si>
    <t>DG-UI-A1-I1-Ac16</t>
  </si>
  <si>
    <t xml:space="preserve">Verificar conexiones por VPN de las oficinas regionales </t>
  </si>
  <si>
    <t>DG-UI-A1-I1-Ac17</t>
  </si>
  <si>
    <t>Fomentar la modernización de Fonafifo,  mediante soluciones informáticas que integre los procesos internos y externos por medio de tecnologías de información y comunicación, a fin de optimizar la prestación de Servicios Institucionales.DG-UTIC-A2-</t>
  </si>
  <si>
    <t>Investigación y análisis de tendencias tecnológicas, aplicables a las soluciones informáticas. </t>
  </si>
  <si>
    <t>DG-UI-A2-I0-Ac1</t>
  </si>
  <si>
    <t xml:space="preserve">na </t>
  </si>
  <si>
    <t>Implementaciones de proyectos pilotos como el Gestor Documental_x000D_ (NORMATIVA - GUIAS - POLITICAS - PROCEDIMIENTOS)</t>
  </si>
  <si>
    <t>DG-UI-A2-I0-Ac2</t>
  </si>
  <si>
    <t>Porcentaje de cumplimiento de los requerimientos establecidos en módulos automatizados e implementados</t>
  </si>
  <si>
    <t>Cantidad de  requerimientos / Total requerimientos definidos *100</t>
  </si>
  <si>
    <t xml:space="preserve">Es el avance en los requerimientos mínimos de funcionalidad de los módulos del sistema, establecido al inicio del proyecto.  </t>
  </si>
  <si>
    <t xml:space="preserve">Todos los módulos automatizados e implementados como producto de PASI, deberán cumplir con los estándares de desarrollo, así como las métricas de calidad definidos por la U-TIC. Para monitorear el cumplimiento de estas se implementara una hoja de trabajo en la cual se enlistara los requerimientos y estándares.
</t>
  </si>
  <si>
    <t>Actualizar y/o ajustar un catalogo de servicios</t>
  </si>
  <si>
    <t>DG-UI-A2-I1-Ac1</t>
  </si>
  <si>
    <t>Porcentaje de estándares de calidad establecidos en los módulos automatizados e implementados</t>
  </si>
  <si>
    <t>Cantidad de estándares / Total de estándares definidos  *100</t>
  </si>
  <si>
    <t xml:space="preserve">Es el cumplimiento de una lista de estándares de desarrollo de calidad que debe cumplir cada módulo desarrollado o automatizado. </t>
  </si>
  <si>
    <t>Actualizar y/o ajustar estándares de calidad en los productos tecnológicos</t>
  </si>
  <si>
    <t>DG-UI-A2-I1-Ac2</t>
  </si>
  <si>
    <t>Cantidad de ajustes realizados módulos de GePSA</t>
  </si>
  <si>
    <t>Número de ajustes realizados módulos de GePSA</t>
  </si>
  <si>
    <t xml:space="preserve">Se refiere a todos los requerimientos adicionales o de mejora solicitados por las unidades funcionales durante el proceso de desarrollo de los módulos. </t>
  </si>
  <si>
    <t>Actualizar y/o ajustar los instrumentos de control y seguimiento para cumplimiento de requerimientos y estándares</t>
  </si>
  <si>
    <t>DG-UI-A2-I1-Ac3</t>
  </si>
  <si>
    <t>Cantidad de módulos Implementados del sistema de procesos sustantivos (SiSUS)</t>
  </si>
  <si>
    <t xml:space="preserve">Número de módulos implementados del sistema de procesos sustantivos </t>
  </si>
  <si>
    <t xml:space="preserve">Se refiere a la cantidad de módulos desarrollados y puestos en producción a la fecha de corte. Incluye los procesos de DSA, DFF y DDC. </t>
  </si>
  <si>
    <t>Los procesos que están incluidos para el desarrollo son (Módulo de ubicación de expedientes físico-MUbiEx, MoNoti- Módulo de Notificación, MoPrescri-Módulo de prescripción de pagos, MoReCerti-Módulo de recepción de certificaciones Regencia, MoPaPro- módulo de pago de proveedores  )</t>
  </si>
  <si>
    <t>Aplicar instrumentos de cumplimiento de requerimientos y estándares -CRE</t>
  </si>
  <si>
    <t>DG-UI-A2-I1-Ac4</t>
  </si>
  <si>
    <t>Cantidad de Ajustes sistema geoespacial (Sistema de información geográfico) GeoPSA</t>
  </si>
  <si>
    <t>Número de Ajustes sistema geoespacial</t>
  </si>
  <si>
    <t xml:space="preserve">Se refiere a todos los requerimientos solicitados por las unidades funcionales (OR &amp; CM), para la automatización para la gestión de analisis de datos geográficos (geoMatica)  </t>
  </si>
  <si>
    <t>En coordinación de los Usuarios expertos de las áreas especializadas y la U-TIC, se dará seguimiento detallado de los ajustes en los nuevos módulos del sistema Institucional</t>
  </si>
  <si>
    <t>Documentación de hallazgos como resultado de la aplicación del CRE</t>
  </si>
  <si>
    <t>DG-UI-A2-I1-Ac5</t>
  </si>
  <si>
    <t xml:space="preserve">Cantidad de módulos Implementados del sistema del Sistema Adminsitrativo Financiero </t>
  </si>
  <si>
    <t xml:space="preserve">Número de módulos Implementados del Sistema Adminsitrativo Financiero </t>
  </si>
  <si>
    <t>Se refiere a la cantidad de módulos desarrollados y puestos en producción a la fecha de corte. Incluye los procesos del departamento Administrativo.</t>
  </si>
  <si>
    <t xml:space="preserve">Implementado </t>
  </si>
  <si>
    <t>Proyecto siAF: con integración de los modulos RH, SUMI, EVADES, SERGEN, BIENES</t>
  </si>
  <si>
    <t xml:space="preserve">Análisis de los requerimientos de mejora y/o ajustes al sistema o módulos </t>
  </si>
  <si>
    <t>DG-UI-A2-I1-Ac6</t>
  </si>
  <si>
    <t xml:space="preserve">Diseño de la propuesta de solución </t>
  </si>
  <si>
    <t>DG-UI-A2-I1-Ac7</t>
  </si>
  <si>
    <t xml:space="preserve">Desarrollo del diseño de solución aprobado </t>
  </si>
  <si>
    <t>DG-UI-A2-I1-Ac8</t>
  </si>
  <si>
    <t xml:space="preserve">Pruebas, implementación y liberación de la solución aprobada </t>
  </si>
  <si>
    <t>DG-UI-A2-I1-Ac9</t>
  </si>
  <si>
    <t>Entrenamiento y capacitación de usuarios para uso de las soluciones</t>
  </si>
  <si>
    <t>DG-UI-A2-I1-Ac10</t>
  </si>
  <si>
    <t xml:space="preserve">Realizar la solicitud de  contratación para licencias de software para desarrollo </t>
  </si>
  <si>
    <t>DG-UI-A2-I1-Ac11</t>
  </si>
  <si>
    <t>Realizar la solicitud de  contratación para licencias de software para el motor de Bases de Datos (Microsoft SQL Server)</t>
  </si>
  <si>
    <t>DG-UI-A2-I1-Ac12</t>
  </si>
  <si>
    <t>Realizar la solicitud de  contratación para licencias para desarrollo (Visual Studio PRO)</t>
  </si>
  <si>
    <t>DG-UI-A2-I1-Ac13</t>
  </si>
  <si>
    <t>Gestionar la adquisición de un software de Gestor Documental y su implementación</t>
  </si>
  <si>
    <t>DG-UI-A2-I1-Ac14</t>
  </si>
  <si>
    <t>Gestionar la adquisición para la implementación de SDH (Para la recepción de documentos con Firma Digital)</t>
  </si>
  <si>
    <t>DG-UI-A2-I1-Ac15</t>
  </si>
  <si>
    <t>Gestionar la implementación e integración de Firma Digital con siPSA</t>
  </si>
  <si>
    <t>DG-UI-A2-I1-Ac16</t>
  </si>
  <si>
    <t>Gestionar el desarrollo del Software a la medida para la herramienta CMI, para Unid. Planificación</t>
  </si>
  <si>
    <t>DG-UI-A2-I1-Ac17</t>
  </si>
  <si>
    <t>Tramitar el pago de Canon anual a la Agencia de Protección de Datos de los Habitantes (PRODHAB).</t>
  </si>
  <si>
    <t>DG-UI-A2-I1-Ac18</t>
  </si>
  <si>
    <r>
      <t>Mantener una infraestructura fiable y segura para garantizar la continuidad de los procesos de la Institución.</t>
    </r>
    <r>
      <rPr>
        <b/>
        <sz val="10"/>
        <color rgb="FF000000"/>
        <rFont val="Arial"/>
        <family val="2"/>
      </rPr>
      <t>DG-UTIC-A3-</t>
    </r>
  </si>
  <si>
    <t xml:space="preserve">Bady Ramírez Campos/Lizeth Vanessa Castro </t>
  </si>
  <si>
    <t>DG-UI-A3-I0-Ac1</t>
  </si>
  <si>
    <t xml:space="preserve">Implementaciones de proyectos pilotos de aplicaciones_x000D_
</t>
  </si>
  <si>
    <t>DG-UI-A3-I0-Ac2</t>
  </si>
  <si>
    <t>Gestión, administración y coordinación del inventario de bienes y/o servicios tecnológicos </t>
  </si>
  <si>
    <t>DG-UI-A3-I0-Ac3</t>
  </si>
  <si>
    <t xml:space="preserve">Cantidad de incidentes que afectan la continuidad de servicio presentados por tipo </t>
  </si>
  <si>
    <t xml:space="preserve">Numero de incidentes que afectan la continuidad de servicio presentados por tipo  </t>
  </si>
  <si>
    <t>Tiene que ver con los casos atendidos en soporte, incluye UTILITARIOS</t>
  </si>
  <si>
    <t>Monitorear rendimiento de Servidores, red local y conexión a Internet</t>
  </si>
  <si>
    <t>DG-UI-A3-I1-Ac1</t>
  </si>
  <si>
    <t xml:space="preserve">Porcentaje de Solicitud Orden de Servicio atendidas </t>
  </si>
  <si>
    <t xml:space="preserve">Cantidad de Solicitud Orden de Servicio atendidas  / Total de solicitudes efectuadas </t>
  </si>
  <si>
    <t xml:space="preserve">Se refiere a las solicitudes de los usuarios para el mantenimiento correctivo y preventivo de los equipos. </t>
  </si>
  <si>
    <t xml:space="preserve">El registro de este indicadores se realizará por SOS. </t>
  </si>
  <si>
    <t>Monitorear cumplimiento del políticas de seguridad y uso de equipos (pruebas, auditorías internas)</t>
  </si>
  <si>
    <t>DG-UI-A3-I1-Ac2</t>
  </si>
  <si>
    <t>Porcentaje de mantenimientos realizados</t>
  </si>
  <si>
    <t>Cantidad de mantenimientos realizados / Total mantenimientos programados</t>
  </si>
  <si>
    <t xml:space="preserve">Es la relación de la cantidad de equipos que han sido limpiados de manera superficial o detallada, tanto los instalados como los nuevos. Incluye los servidores. </t>
  </si>
  <si>
    <t xml:space="preserve">Se refiere a los procesos  limpieza de equipo, tanto física como lógica, revisión de la red y el cableado estructurado, servidores, revisión y monitoreo de equipos pasivos y activos. Contabiliza solo los mantenimientos preventivos según programación. La cantidad de equipos puede ser mayor a la cantidad de funcionarios. </t>
  </si>
  <si>
    <t xml:space="preserve"> Adquisición del certificado de seguridad (SSL) para la aplicación Calculo C02 del sitio GO.CR</t>
  </si>
  <si>
    <t>DG-UI-A3-I1-Ac3</t>
  </si>
  <si>
    <t>Porcentaje de respaldos realizados</t>
  </si>
  <si>
    <t>Cantidad de respaldos realizados / Total de respaldos programados</t>
  </si>
  <si>
    <t>Se refiere a la relación de la cantidad de respaldos programados de la información institucional al corte. Incluye los sistemas, base de datos, buzones privados y públicos y usuarios.</t>
  </si>
  <si>
    <t xml:space="preserve">Los respaldos se hacen locales y en el servidor. </t>
  </si>
  <si>
    <t>Atención a las solicitudes de orden de servicio a usuarios internos y externos -Software y Hardware-</t>
  </si>
  <si>
    <t>DG-UI-A3-I1-Ac4</t>
  </si>
  <si>
    <t>Porcentaje de actualización de la PeI</t>
  </si>
  <si>
    <t>Cantidad de actualizaciones / Total de actualización previsto</t>
  </si>
  <si>
    <t>Es la relación de la actualización de la infraestructura y plataforma, con respecto a la programación dispuesta en el PTIC.</t>
  </si>
  <si>
    <t>DG-UI-A3-I1-Ac5</t>
  </si>
  <si>
    <t xml:space="preserve">Porcentaje de equipo renovado </t>
  </si>
  <si>
    <t>Cantidad de equipo renovado entre el total de equipo programado *100</t>
  </si>
  <si>
    <t xml:space="preserve">Es la relación de la cantidad de equipo renovado, respecto a programación anual. </t>
  </si>
  <si>
    <t xml:space="preserve">No se define meta para el año 2018, ya que se adelantó la adquisición de equipos con presupuesto de años anteriores y REDD+. </t>
  </si>
  <si>
    <t>Implementar ajustes como resultado del instrumentos de requerimientos y estándares -CRE</t>
  </si>
  <si>
    <t>DG-UI-A3-I1-Ac6</t>
  </si>
  <si>
    <t xml:space="preserve">Porcentaje de equipo adquiridos fuera del plan </t>
  </si>
  <si>
    <t>Cantidad de equipos adquiridos fuera del plan entre el total de equipo adquirido *100</t>
  </si>
  <si>
    <t>Es la relación de la cantidad de equipo informático que se incluye en el presupuesto sin previa aprobación de la unidad.</t>
  </si>
  <si>
    <t>Verificar la continuidad del servicio de la conexión de la plataforma de acceso de internet de las Oficinas Regionales (ORC, ORCN, ORL, ORN, ORPN, ORSC)</t>
  </si>
  <si>
    <t xml:space="preserve">Verificar y tramitar de pago de la conitunidad de Servicio continúo de conexión de internet para las OR. Cañas </t>
  </si>
  <si>
    <t>DG-UI-A3-I1-Ac7</t>
  </si>
  <si>
    <t xml:space="preserve">Porcentaje de usuarios que utilizan la plataforma tecnológica institucional por herramienta </t>
  </si>
  <si>
    <t xml:space="preserve">Porcentaje promedio de uso de las herramientas de la plataforma tecnológica institucional </t>
  </si>
  <si>
    <t>Es la relación de la cantidad de usuarios por herramienta de la plataforma tecnológica utilizada.</t>
  </si>
  <si>
    <t>Verificar y tramitar de pago de la conitunidad de Servicio continúo de conexión de internet para las OR. Caribe Norte</t>
  </si>
  <si>
    <t>DG-UI-A3-I1-Ac8</t>
  </si>
  <si>
    <t>Verificar y tramitar de pago de la conitunidad de Servicio continúo de conexión de internet para las OR. Limón</t>
  </si>
  <si>
    <t>DG-UI-A3-I1-Ac9</t>
  </si>
  <si>
    <t xml:space="preserve">Verificar y tramitar de pago de la conitunidad de Servicio continúo de conexión de internet para las OR. Nicoya </t>
  </si>
  <si>
    <t>DG-UI-A3-I1-Ac10</t>
  </si>
  <si>
    <t>Verificar y tramitar de pago de la conitunidad de Servicio continúo de conexión de internet para las OR. Palmar Norte</t>
  </si>
  <si>
    <t>DG-UI-A3-I1-Ac11</t>
  </si>
  <si>
    <t xml:space="preserve">Verificar y tramitar de pago de la conitunidad de Servicio continúo de conexión de internet para las OR. San Carlos </t>
  </si>
  <si>
    <t>DG-UI-A3-I1-Ac12</t>
  </si>
  <si>
    <t>Gestionar, verificar y tramitar de pago de la conitunidad de Servicio continúo de conexión de internet para las OR. San José 01 &amp; 02</t>
  </si>
  <si>
    <t>DG-UI-A3-I1-Ac13</t>
  </si>
  <si>
    <t>Verificar la continuidad del servicio del hospedaje de maquinas virtuales para sistemas / respaldo / aplicativos</t>
  </si>
  <si>
    <t>Verificar y tramitar el pago de la continuidad del Servicio Continuo para el Alquiler del Alojamiento del Sitio WEB Institucional</t>
  </si>
  <si>
    <t>DG-UI-A3-I1-Ac14</t>
  </si>
  <si>
    <t>Verificar y tramitar el pago de la continuidad del Servicio Continuo para el Alquiler de Alojamiento para el Sitio GIS</t>
  </si>
  <si>
    <t>DG-UI-A3-I1-Ac15</t>
  </si>
  <si>
    <t>Verificar y tramitar el pago de la continuidad del Servicio Continuo para la Contración del Servicio Administrado para el Respaldo de la Información Institucional en la Web</t>
  </si>
  <si>
    <t>DG-UI-A3-I1-Ac16</t>
  </si>
  <si>
    <t>Verificar y tramitar el pago de la continuidad del Servicio Continuo para el Alquiler del Alojamiento del siPSA</t>
  </si>
  <si>
    <t>DG-UI-A3-I1-Ac17</t>
  </si>
  <si>
    <t>El servicio de calidad brindado por el área de PeI, actualización y verificación dando un mantenimiento preventivo y correctivo a todos los servicios</t>
  </si>
  <si>
    <t xml:space="preserve">Registro de solicitud, atención y calidad de Servicio. Análisis de la calidad de servicio brindado. </t>
  </si>
  <si>
    <t>DG-UI-A3-I1-Ac18</t>
  </si>
  <si>
    <t>Definir un plan de mantenimiento para OC y OR</t>
  </si>
  <si>
    <t>DG-UI-A3-I1-Ac19</t>
  </si>
  <si>
    <t>Ejecutar plan de mantenimiento para OC</t>
  </si>
  <si>
    <t>DG-UI-A3-I1-Ac20</t>
  </si>
  <si>
    <t>Realizar dos visitas al año a OR para el mantenimiento preventivo y correctivo</t>
  </si>
  <si>
    <t>DG-UI-A3-I1-Ac21</t>
  </si>
  <si>
    <t xml:space="preserve">Realizar visitas y llamadas diarias de control "rondines" a OR y OC para revisiones preventivas </t>
  </si>
  <si>
    <t>DG-UI-A3-I1-Ac22</t>
  </si>
  <si>
    <t>Servicio continuó para el mantenimiento preventivo, correctivo y reactivo para el banco de UPS de la sala de Servidores.</t>
  </si>
  <si>
    <t>DG-UI-A3-I1-Ac23</t>
  </si>
  <si>
    <t>Definir un plan de pruebas de respaldos realizados y recuperación de Información</t>
  </si>
  <si>
    <t>DG-UI-A3-I1-Ac24</t>
  </si>
  <si>
    <t>Seguimiento a los respaldos diarios</t>
  </si>
  <si>
    <t>DG-UI-A3-I1-Ac25</t>
  </si>
  <si>
    <t>Verificación de la restauración del respaldo</t>
  </si>
  <si>
    <t>DG-UI-A3-I1-Ac26</t>
  </si>
  <si>
    <t>Seguimiento al cumplimiento de almacenamiento de información y su estructura según DIR-USO-TIC</t>
  </si>
  <si>
    <t>DG-UI-A3-I1-Ac27</t>
  </si>
  <si>
    <t>Administración y gestión del repositorio de información (buzones)</t>
  </si>
  <si>
    <t>DG-UI-A3-I1-Ac28</t>
  </si>
  <si>
    <t>Compra de Licencias para Respaldos (Documentos, SQL, Programación)</t>
  </si>
  <si>
    <t>DG-UI-A3-I1-Ac29</t>
  </si>
  <si>
    <t>Gestión y administración de Contrataciones Administrativas Institucionales</t>
  </si>
  <si>
    <t>Tramites administrativos: Estudio de mercado</t>
  </si>
  <si>
    <t>DG-UI-A3-I1-Ac30</t>
  </si>
  <si>
    <t xml:space="preserve">Solicitud de contratación y/o Ordenes de Inicio </t>
  </si>
  <si>
    <t>DG-UI-A3-I1-Ac31</t>
  </si>
  <si>
    <t xml:space="preserve">Elaborar especificaciones técnicas  y/o términos de referecnia </t>
  </si>
  <si>
    <t>DG-UI-A3-I1-Ac32</t>
  </si>
  <si>
    <t xml:space="preserve">Trámite en SICOP </t>
  </si>
  <si>
    <t>DG-UI-A3-I1-Ac33</t>
  </si>
  <si>
    <t>Revisión de ofertas.</t>
  </si>
  <si>
    <t>DG-UI-A3-I1-Ac34</t>
  </si>
  <si>
    <t xml:space="preserve">Solicitud de subsanes </t>
  </si>
  <si>
    <t>DG-UI-A3-I1-Ac35</t>
  </si>
  <si>
    <t xml:space="preserve">Análisis y respuesta de subsanes  </t>
  </si>
  <si>
    <t>DG-UI-A3-I1-Ac36</t>
  </si>
  <si>
    <t xml:space="preserve">Elaborar razonabilidad de precio y justificaciones. </t>
  </si>
  <si>
    <t>DG-UI-A3-I1-Ac37</t>
  </si>
  <si>
    <t>Participar en las reuniones de adjudicación</t>
  </si>
  <si>
    <t>DG-UI-A3-I1-Ac38</t>
  </si>
  <si>
    <t xml:space="preserve">Revisión y repeción de los bienes y servicios entregados, asignación de bienes o finalización de servicios. </t>
  </si>
  <si>
    <t>DG-UI-A3-I1-Ac39</t>
  </si>
  <si>
    <t>Plan de revación de plataforma tecnologica - PTIC</t>
  </si>
  <si>
    <t>Compra de 5 Impresora multifuncional - Renovaciones de equipos de cómputo, según PTIC 2015 -2018</t>
  </si>
  <si>
    <t>DG-UI-A3-I1-Ac40</t>
  </si>
  <si>
    <t>Compra de Fotocopiadora - Multifuncional</t>
  </si>
  <si>
    <t>DG-UI-A3-I1-Ac41</t>
  </si>
  <si>
    <t>RENOVACIÓN: Licencias de Antivirus 200 licencias</t>
  </si>
  <si>
    <t>DG-UI-A3-I1-Ac42</t>
  </si>
  <si>
    <t>RENOVACIÓN: Servicio continuó "Servicio de Mensajería y colaboración en la Nube", (OFFICE365) con la distribución de 145 licencias en plan E1 y 5 licencias en plan E3</t>
  </si>
  <si>
    <t>DG-UI-A3-I1-Ac43</t>
  </si>
  <si>
    <t>Compra de implementos eléctricos y/o de cómputo.</t>
  </si>
  <si>
    <t>DG-UI-A3-I1-Ac44</t>
  </si>
  <si>
    <t>Compra de herramientas e implementos para reparaciones de red y/o equipos.</t>
  </si>
  <si>
    <t>DG-UI-A3-I1-Ac45</t>
  </si>
  <si>
    <t>Compra de repuestos de equipo de cómputo (cables, memoria, conectores, partes, entre otros)</t>
  </si>
  <si>
    <t>DG-UI-A3-I1-Ac46</t>
  </si>
  <si>
    <t>Compra de equipo de comunicación de respaldo del equipo de producción (Meraki)</t>
  </si>
  <si>
    <t>DG-UI-A3-I1-Ac47</t>
  </si>
  <si>
    <t>Compra de ROUTER inalambrico para OR</t>
  </si>
  <si>
    <t>DG-UI-A3-I1-Ac48</t>
  </si>
  <si>
    <t>Compra de telefonos VoIP</t>
  </si>
  <si>
    <t>DG-UI-A3-I1-Ac49</t>
  </si>
  <si>
    <t>Compra de fuentes de poder (UPS) para usuarios</t>
  </si>
  <si>
    <t>DG-UI-A3-I1-Ac50</t>
  </si>
  <si>
    <t>Compra de memoria RAM para actualización de servidores TIC</t>
  </si>
  <si>
    <t>DG-UI-A3-I1-Ac51</t>
  </si>
  <si>
    <t>Compra de Sillas ergonomicas para los colaboradores de la  Unidad</t>
  </si>
  <si>
    <t>DG-UI-A3-I1-Ac52</t>
  </si>
  <si>
    <t>Compra de microcomputadores portátiles</t>
  </si>
  <si>
    <t>DG-UI-A3-I1-Ac53</t>
  </si>
  <si>
    <t>Compra de Mobiliario para la Jefatura de la Unidad</t>
  </si>
  <si>
    <t>DG-UI-A3-I1-Ac54</t>
  </si>
  <si>
    <t>Proyecto proyCOBA; para la impresión de etiquetas con Codigos de Barra para identificar los Expedientes de PPSA</t>
  </si>
  <si>
    <t xml:space="preserve">Compra de lectores de Codigo de Barra </t>
  </si>
  <si>
    <t>DG-UI-A3-I1-Ac55</t>
  </si>
  <si>
    <t>Compra de impresoras para Codigo de Barra</t>
  </si>
  <si>
    <t>DG-UI-A3-I1-Ac56</t>
  </si>
  <si>
    <t>Compra de suministros de rollos termicos para impresora de Codigo de Barra</t>
  </si>
  <si>
    <t>DG-UI-A3-I1-Ac57</t>
  </si>
  <si>
    <t>Investigación para la gestión y tramite de Contrataciones por Demanda, para su debida implementación</t>
  </si>
  <si>
    <t>Servicio continuó para el mantenimiento preventivo, correctivo y reactivo para las Fuentes de Poder (UPS) de los usuarios finales</t>
  </si>
  <si>
    <t>DG-UI-A3-I1-Ac58</t>
  </si>
  <si>
    <t>Servicio continuó para la adquisición de Equipo de Computo</t>
  </si>
  <si>
    <t>DG-UI-A3-I1-Ac59</t>
  </si>
  <si>
    <t>Servicio continuo para servicios de ingenieria para soporte en Equipo de Comunicación (MERAKI)</t>
  </si>
  <si>
    <t>DG-UI-A3-I1-Ac60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</si>
</sst>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409]* #,##0_ ;_-[$$-409]* \-#,##0\ ;_-[$$-409]* &quot;-&quot;_ ;_-@_ "/>
    <numFmt numFmtId="165" formatCode="&quot;₡&quot;#,##0.00"/>
    <numFmt numFmtId="166" formatCode="0.0%"/>
    <numFmt numFmtId="167" formatCode="_(* #,##0_);_(* \(#,##0\);_(* &quot;-&quot;??_);_(@_)"/>
  </numFmts>
  <fonts count="27" x14ac:knownFonts="1">
    <font>
      <sz val="11"/>
      <color theme="1"/>
      <name val="Calibri"/>
      <family val="2"/>
      <scheme val="minor"/>
    </font>
    <font>
      <sz val="11"/>
      <color theme="1"/>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0"/>
      <color theme="1"/>
      <name val="Arial"/>
      <family val="2"/>
    </font>
    <font>
      <sz val="10"/>
      <color theme="1"/>
      <name val="Arial"/>
      <family val="2"/>
    </font>
    <font>
      <sz val="10"/>
      <color rgb="FF000000"/>
      <name val="Arial"/>
      <family val="2"/>
    </font>
    <font>
      <sz val="10"/>
      <name val="Arial"/>
      <family val="2"/>
    </font>
    <font>
      <i/>
      <sz val="10"/>
      <name val="Arial"/>
      <family val="2"/>
    </font>
    <font>
      <b/>
      <sz val="16"/>
      <color theme="1"/>
      <name val="Arial"/>
      <family val="2"/>
    </font>
    <font>
      <b/>
      <sz val="9"/>
      <color theme="1"/>
      <name val="Arial"/>
      <family val="2"/>
    </font>
    <font>
      <b/>
      <sz val="9"/>
      <color rgb="FF000000"/>
      <name val="Arial"/>
      <family val="2"/>
    </font>
    <font>
      <vertAlign val="subscript"/>
      <sz val="10"/>
      <color theme="1"/>
      <name val="Arial"/>
      <family val="2"/>
    </font>
    <font>
      <b/>
      <sz val="11"/>
      <name val="Calibri"/>
      <family val="2"/>
      <scheme val="minor"/>
    </font>
    <font>
      <sz val="11"/>
      <name val="Calibri"/>
      <family val="2"/>
      <scheme val="minor"/>
    </font>
    <font>
      <b/>
      <sz val="11"/>
      <color rgb="FFFF0000"/>
      <name val="Calibri"/>
      <family val="2"/>
      <scheme val="minor"/>
    </font>
    <font>
      <b/>
      <sz val="10"/>
      <color rgb="FF000000"/>
      <name val="Arial"/>
      <family val="2"/>
    </font>
    <font>
      <b/>
      <sz val="10"/>
      <color rgb="FF000000"/>
      <name val="Tahoma"/>
      <family val="2"/>
    </font>
    <font>
      <sz val="10"/>
      <color rgb="FF000000"/>
      <name val="Tahoma"/>
      <family val="2"/>
    </font>
    <font>
      <sz val="11"/>
      <color theme="1"/>
      <name val="Arial"/>
      <family val="2"/>
    </font>
    <font>
      <b/>
      <sz val="10"/>
      <name val="Arial"/>
      <family val="2"/>
    </font>
    <font>
      <b/>
      <sz val="14"/>
      <color theme="1"/>
      <name val="Arial"/>
      <family val="2"/>
    </font>
    <font>
      <sz val="10"/>
      <color rgb="FFFF0000"/>
      <name val="Arial"/>
      <family val="2"/>
    </font>
    <font>
      <sz val="11"/>
      <color rgb="FF000000"/>
      <name val="Calibri"/>
      <family val="2"/>
      <charset val="1"/>
    </font>
    <font>
      <sz val="10"/>
      <color rgb="FFFFFFFF"/>
      <name val="Arial"/>
      <family val="2"/>
    </font>
  </fonts>
  <fills count="14">
    <fill>
      <patternFill patternType="none"/>
    </fill>
    <fill>
      <patternFill patternType="gray125"/>
    </fill>
    <fill>
      <patternFill patternType="solid">
        <fgColor rgb="FFFFEB9C"/>
      </patternFill>
    </fill>
    <fill>
      <patternFill patternType="solid">
        <fgColor theme="7" tint="0.79998168889431442"/>
        <bgColor indexed="65"/>
      </patternFill>
    </fill>
    <fill>
      <patternFill patternType="solid">
        <fgColor theme="4"/>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8"/>
        <bgColor indexed="64"/>
      </patternFill>
    </fill>
    <fill>
      <patternFill patternType="solid">
        <fgColor rgb="FFFFFF00"/>
        <bgColor indexed="64"/>
      </patternFill>
    </fill>
    <fill>
      <patternFill patternType="solid">
        <fgColor theme="0"/>
        <bgColor indexed="64"/>
      </patternFill>
    </fill>
    <fill>
      <patternFill patternType="solid">
        <fgColor theme="4"/>
        <bgColor rgb="FF808080"/>
      </patternFill>
    </fill>
    <fill>
      <patternFill patternType="solid">
        <fgColor theme="2"/>
        <bgColor rgb="FF808080"/>
      </patternFill>
    </fill>
    <fill>
      <patternFill patternType="solid">
        <fgColor theme="2"/>
        <bgColor rgb="FFEBF1DE"/>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5" fillId="0" borderId="0"/>
    <xf numFmtId="9" fontId="25" fillId="0" borderId="0" applyBorder="0" applyProtection="0"/>
  </cellStyleXfs>
  <cellXfs count="525">
    <xf numFmtId="0" fontId="0" fillId="0" borderId="0" xfId="0"/>
    <xf numFmtId="0" fontId="5" fillId="0" borderId="0" xfId="0" applyFont="1"/>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9" fontId="7" fillId="0" borderId="1" xfId="2"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Border="1" applyAlignment="1">
      <alignment horizontal="left" vertical="top"/>
    </xf>
    <xf numFmtId="0" fontId="7" fillId="0" borderId="1" xfId="0" applyFont="1" applyFill="1" applyBorder="1" applyAlignment="1">
      <alignment horizontal="left" vertical="top" wrapText="1"/>
    </xf>
    <xf numFmtId="9" fontId="7" fillId="0" borderId="1" xfId="0" applyNumberFormat="1" applyFont="1" applyFill="1" applyBorder="1" applyAlignment="1">
      <alignment horizontal="left" vertical="top" wrapText="1"/>
    </xf>
    <xf numFmtId="9" fontId="7" fillId="0" borderId="1" xfId="2" applyFont="1" applyFill="1" applyBorder="1" applyAlignment="1">
      <alignment horizontal="left" vertical="top" wrapText="1"/>
    </xf>
    <xf numFmtId="9" fontId="7" fillId="0" borderId="1"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7"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9" fontId="7" fillId="4" borderId="1" xfId="0" applyNumberFormat="1" applyFont="1" applyFill="1" applyBorder="1" applyAlignment="1">
      <alignment horizontal="left" vertical="top" wrapText="1"/>
    </xf>
    <xf numFmtId="9" fontId="7" fillId="4" borderId="1" xfId="2" applyFont="1" applyFill="1" applyBorder="1" applyAlignment="1">
      <alignment horizontal="left" vertical="top" wrapText="1"/>
    </xf>
    <xf numFmtId="0" fontId="9" fillId="4" borderId="1"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5" borderId="2" xfId="0" applyFont="1" applyFill="1" applyBorder="1" applyAlignment="1">
      <alignment horizontal="center" vertical="top" wrapText="1"/>
    </xf>
    <xf numFmtId="9" fontId="7" fillId="0" borderId="2" xfId="2" applyFont="1" applyFill="1" applyBorder="1" applyAlignment="1">
      <alignment horizontal="center" vertical="top" wrapText="1"/>
    </xf>
    <xf numFmtId="0" fontId="7" fillId="0" borderId="4" xfId="0" applyFont="1" applyFill="1" applyBorder="1" applyAlignment="1">
      <alignment horizontal="center" vertical="top" wrapText="1"/>
    </xf>
    <xf numFmtId="0" fontId="7" fillId="5" borderId="4" xfId="0" applyFont="1" applyFill="1" applyBorder="1" applyAlignment="1">
      <alignment horizontal="center" vertical="top" wrapText="1"/>
    </xf>
    <xf numFmtId="9" fontId="7" fillId="0" borderId="4" xfId="2" applyFont="1" applyFill="1" applyBorder="1" applyAlignment="1">
      <alignment horizontal="center" vertical="top" wrapText="1"/>
    </xf>
    <xf numFmtId="0" fontId="7" fillId="0" borderId="3" xfId="0" applyFont="1" applyFill="1" applyBorder="1" applyAlignment="1">
      <alignment horizontal="center" vertical="top" wrapText="1"/>
    </xf>
    <xf numFmtId="0" fontId="7" fillId="5" borderId="3" xfId="0" applyFont="1" applyFill="1" applyBorder="1" applyAlignment="1">
      <alignment horizontal="center" vertical="top" wrapText="1"/>
    </xf>
    <xf numFmtId="9" fontId="7" fillId="0" borderId="3" xfId="2" applyFont="1" applyFill="1" applyBorder="1" applyAlignment="1">
      <alignment horizontal="center" vertical="top" wrapText="1"/>
    </xf>
    <xf numFmtId="0" fontId="7" fillId="0" borderId="1" xfId="0" applyFont="1" applyFill="1" applyBorder="1" applyAlignment="1">
      <alignment vertical="top" wrapText="1"/>
    </xf>
    <xf numFmtId="0" fontId="7"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9" fontId="7" fillId="0" borderId="2" xfId="0" applyNumberFormat="1" applyFont="1" applyFill="1" applyBorder="1" applyAlignment="1">
      <alignment horizontal="left" vertical="top" wrapText="1"/>
    </xf>
    <xf numFmtId="9" fontId="7" fillId="0" borderId="4" xfId="0" applyNumberFormat="1" applyFont="1" applyFill="1" applyBorder="1" applyAlignment="1">
      <alignment horizontal="left" vertical="top" wrapText="1"/>
    </xf>
    <xf numFmtId="0" fontId="9" fillId="6" borderId="1" xfId="0" applyFont="1" applyFill="1" applyBorder="1" applyAlignment="1">
      <alignment horizontal="left" vertical="top" wrapText="1"/>
    </xf>
    <xf numFmtId="0" fontId="9" fillId="6" borderId="1" xfId="0" applyFont="1" applyFill="1" applyBorder="1" applyAlignment="1">
      <alignment horizontal="left" vertical="top"/>
    </xf>
    <xf numFmtId="0" fontId="9" fillId="0" borderId="0" xfId="0" applyFont="1" applyAlignment="1">
      <alignment horizontal="left" vertical="top" wrapText="1"/>
    </xf>
    <xf numFmtId="9" fontId="7" fillId="0" borderId="3" xfId="0" applyNumberFormat="1" applyFont="1" applyFill="1" applyBorder="1" applyAlignment="1">
      <alignment horizontal="left" vertical="top" wrapText="1"/>
    </xf>
    <xf numFmtId="0" fontId="7" fillId="0" borderId="4" xfId="0" applyFont="1" applyFill="1" applyBorder="1" applyAlignment="1">
      <alignment horizontal="left" vertical="top" wrapText="1"/>
    </xf>
    <xf numFmtId="0" fontId="8" fillId="0" borderId="1" xfId="0" applyFont="1" applyFill="1" applyBorder="1" applyAlignment="1">
      <alignment horizontal="center" vertical="top" wrapText="1"/>
    </xf>
    <xf numFmtId="9" fontId="7" fillId="0" borderId="4" xfId="0" applyNumberFormat="1" applyFont="1" applyFill="1" applyBorder="1" applyAlignment="1">
      <alignment horizontal="left" vertical="top" wrapText="1"/>
    </xf>
    <xf numFmtId="0" fontId="8" fillId="0" borderId="4" xfId="0" applyFont="1" applyFill="1" applyBorder="1" applyAlignment="1">
      <alignment horizontal="center" vertical="top" wrapText="1"/>
    </xf>
    <xf numFmtId="0" fontId="7" fillId="4" borderId="4" xfId="0" applyFont="1" applyFill="1" applyBorder="1" applyAlignment="1">
      <alignment horizontal="left" vertical="top" wrapText="1"/>
    </xf>
    <xf numFmtId="0" fontId="8" fillId="4" borderId="4" xfId="0" applyFont="1" applyFill="1" applyBorder="1" applyAlignment="1">
      <alignment horizontal="left" vertical="top" wrapText="1"/>
    </xf>
    <xf numFmtId="9" fontId="7" fillId="4" borderId="4" xfId="0" applyNumberFormat="1" applyFont="1" applyFill="1" applyBorder="1" applyAlignment="1">
      <alignment horizontal="left" vertical="top" wrapText="1"/>
    </xf>
    <xf numFmtId="9" fontId="7" fillId="4" borderId="4" xfId="2" applyFont="1" applyFill="1" applyBorder="1" applyAlignment="1">
      <alignment horizontal="left" vertical="top" wrapText="1"/>
    </xf>
    <xf numFmtId="0" fontId="9" fillId="4" borderId="4" xfId="0" applyFont="1" applyFill="1" applyBorder="1" applyAlignment="1">
      <alignment horizontal="left" vertical="top" wrapText="1"/>
    </xf>
    <xf numFmtId="9" fontId="7" fillId="0" borderId="1" xfId="2" applyNumberFormat="1" applyFont="1" applyFill="1" applyBorder="1" applyAlignment="1">
      <alignment horizontal="left" vertical="top" wrapText="1"/>
    </xf>
    <xf numFmtId="0" fontId="7" fillId="0" borderId="1" xfId="2" applyNumberFormat="1" applyFont="1" applyFill="1" applyBorder="1" applyAlignment="1">
      <alignment horizontal="left" vertical="top" wrapText="1"/>
    </xf>
    <xf numFmtId="0" fontId="7"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7" fillId="0" borderId="1" xfId="2" applyNumberFormat="1" applyFont="1" applyFill="1" applyBorder="1" applyAlignment="1">
      <alignment horizontal="left" vertical="top" wrapText="1"/>
    </xf>
    <xf numFmtId="0" fontId="7" fillId="4" borderId="2" xfId="0" applyFont="1" applyFill="1" applyBorder="1" applyAlignment="1">
      <alignment horizontal="left" vertical="top" wrapText="1"/>
    </xf>
    <xf numFmtId="0" fontId="8" fillId="4" borderId="2" xfId="0" applyFont="1" applyFill="1" applyBorder="1" applyAlignment="1">
      <alignment horizontal="left" vertical="top" wrapText="1"/>
    </xf>
    <xf numFmtId="0" fontId="9" fillId="4" borderId="2"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9" fontId="7" fillId="4" borderId="2" xfId="0" applyNumberFormat="1" applyFont="1" applyFill="1" applyBorder="1" applyAlignment="1">
      <alignment horizontal="left" vertical="top" wrapText="1"/>
    </xf>
    <xf numFmtId="9" fontId="7" fillId="4" borderId="2" xfId="2" applyFont="1" applyFill="1" applyBorder="1" applyAlignment="1">
      <alignment horizontal="left" vertical="top" wrapText="1"/>
    </xf>
    <xf numFmtId="0" fontId="9" fillId="4" borderId="0" xfId="0" applyFont="1" applyFill="1" applyBorder="1" applyAlignment="1">
      <alignment horizontal="left" vertical="top" wrapText="1"/>
    </xf>
    <xf numFmtId="0" fontId="9" fillId="0" borderId="1" xfId="0" applyFont="1" applyBorder="1" applyAlignment="1">
      <alignment horizontal="left" vertical="top"/>
    </xf>
    <xf numFmtId="0" fontId="8" fillId="0" borderId="1" xfId="2" applyNumberFormat="1" applyFont="1" applyFill="1" applyBorder="1" applyAlignment="1">
      <alignment horizontal="left" vertical="top" wrapText="1"/>
    </xf>
    <xf numFmtId="9" fontId="7" fillId="0" borderId="2" xfId="2" applyFont="1" applyFill="1" applyBorder="1" applyAlignment="1">
      <alignment horizontal="left" vertical="top" wrapText="1"/>
    </xf>
    <xf numFmtId="9" fontId="7" fillId="0" borderId="4" xfId="2" applyFont="1" applyFill="1" applyBorder="1" applyAlignment="1">
      <alignment horizontal="left" vertical="top" wrapText="1"/>
    </xf>
    <xf numFmtId="9" fontId="7" fillId="0" borderId="3" xfId="2" applyFont="1" applyFill="1" applyBorder="1" applyAlignment="1">
      <alignment horizontal="left" vertical="top" wrapText="1"/>
    </xf>
    <xf numFmtId="0" fontId="0" fillId="4" borderId="1" xfId="0" applyFill="1" applyBorder="1"/>
    <xf numFmtId="0" fontId="9" fillId="0" borderId="1" xfId="0" applyFont="1" applyFill="1" applyBorder="1" applyAlignment="1">
      <alignment horizontal="left" vertical="top"/>
    </xf>
    <xf numFmtId="0" fontId="11" fillId="0" borderId="0" xfId="0" applyFont="1"/>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1" xfId="0" applyFont="1" applyFill="1" applyBorder="1" applyAlignment="1">
      <alignment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wrapText="1"/>
    </xf>
    <xf numFmtId="0" fontId="9" fillId="0" borderId="1" xfId="0" applyFont="1" applyFill="1" applyBorder="1" applyAlignment="1">
      <alignment horizontal="left" vertical="top"/>
    </xf>
    <xf numFmtId="9" fontId="9" fillId="0" borderId="1" xfId="2" applyFont="1" applyFill="1" applyBorder="1" applyAlignment="1">
      <alignment horizontal="left" vertical="top"/>
    </xf>
    <xf numFmtId="0" fontId="7" fillId="0" borderId="0" xfId="0" applyFont="1" applyAlignment="1">
      <alignment vertical="top" wrapText="1"/>
    </xf>
    <xf numFmtId="0" fontId="9" fillId="0" borderId="1" xfId="0" applyFont="1" applyFill="1" applyBorder="1" applyAlignment="1">
      <alignment vertical="top" wrapText="1"/>
    </xf>
    <xf numFmtId="0" fontId="9" fillId="0" borderId="2" xfId="0" applyFont="1" applyFill="1" applyBorder="1" applyAlignment="1">
      <alignment horizontal="left" vertical="top"/>
    </xf>
    <xf numFmtId="0" fontId="9" fillId="0" borderId="2" xfId="0" applyFont="1" applyFill="1" applyBorder="1" applyAlignment="1">
      <alignment horizontal="left" vertical="top" wrapText="1"/>
    </xf>
    <xf numFmtId="9" fontId="9" fillId="0" borderId="2" xfId="2" applyFont="1" applyFill="1" applyBorder="1" applyAlignment="1">
      <alignment horizontal="left" vertical="top"/>
    </xf>
    <xf numFmtId="0" fontId="9" fillId="0" borderId="4" xfId="0" applyFont="1" applyFill="1" applyBorder="1" applyAlignment="1">
      <alignment horizontal="left" vertical="top"/>
    </xf>
    <xf numFmtId="0" fontId="9" fillId="0" borderId="4" xfId="0" applyFont="1" applyFill="1" applyBorder="1" applyAlignment="1">
      <alignment horizontal="left" vertical="top" wrapText="1"/>
    </xf>
    <xf numFmtId="9" fontId="9" fillId="0" borderId="4" xfId="2" applyFont="1" applyFill="1" applyBorder="1" applyAlignment="1">
      <alignment horizontal="left" vertical="top"/>
    </xf>
    <xf numFmtId="0" fontId="9" fillId="0" borderId="4" xfId="0" applyFont="1" applyFill="1" applyBorder="1" applyAlignment="1">
      <alignment vertical="top" wrapText="1"/>
    </xf>
    <xf numFmtId="0" fontId="9" fillId="0" borderId="3" xfId="0" applyFont="1" applyFill="1" applyBorder="1" applyAlignment="1">
      <alignment horizontal="left" vertical="top"/>
    </xf>
    <xf numFmtId="0" fontId="9" fillId="0" borderId="3" xfId="0" applyFont="1" applyFill="1" applyBorder="1" applyAlignment="1">
      <alignment horizontal="left" vertical="top" wrapText="1"/>
    </xf>
    <xf numFmtId="9" fontId="9" fillId="0" borderId="3" xfId="2" applyFont="1" applyFill="1" applyBorder="1" applyAlignment="1">
      <alignment horizontal="left" vertical="top"/>
    </xf>
    <xf numFmtId="9" fontId="9" fillId="0" borderId="2" xfId="2" applyFont="1" applyFill="1" applyBorder="1" applyAlignment="1">
      <alignment horizontal="left" vertical="top" wrapText="1"/>
    </xf>
    <xf numFmtId="9" fontId="9" fillId="0" borderId="4" xfId="2" applyFont="1" applyFill="1" applyBorder="1" applyAlignment="1">
      <alignment horizontal="left" vertical="top" wrapText="1"/>
    </xf>
    <xf numFmtId="9" fontId="9" fillId="0" borderId="3" xfId="2" applyFont="1" applyFill="1" applyBorder="1" applyAlignment="1">
      <alignment horizontal="left" vertical="top" wrapText="1"/>
    </xf>
    <xf numFmtId="0" fontId="9" fillId="0" borderId="2" xfId="0" applyFont="1" applyFill="1" applyBorder="1" applyAlignment="1">
      <alignment horizontal="center" vertical="top"/>
    </xf>
    <xf numFmtId="9" fontId="9" fillId="0" borderId="2" xfId="0" applyNumberFormat="1" applyFont="1" applyFill="1" applyBorder="1" applyAlignment="1">
      <alignment horizontal="left" vertical="top"/>
    </xf>
    <xf numFmtId="0" fontId="9" fillId="0" borderId="4" xfId="0" applyFont="1" applyFill="1" applyBorder="1" applyAlignment="1">
      <alignment horizontal="center" vertical="top"/>
    </xf>
    <xf numFmtId="9" fontId="9" fillId="0" borderId="4" xfId="0" applyNumberFormat="1" applyFont="1" applyFill="1" applyBorder="1" applyAlignment="1">
      <alignment horizontal="left" vertical="top"/>
    </xf>
    <xf numFmtId="0" fontId="9" fillId="0" borderId="3" xfId="0" applyFont="1" applyFill="1" applyBorder="1" applyAlignment="1">
      <alignment horizontal="center" vertical="top"/>
    </xf>
    <xf numFmtId="9" fontId="9" fillId="0" borderId="3" xfId="0" applyNumberFormat="1" applyFont="1" applyFill="1" applyBorder="1" applyAlignment="1">
      <alignment horizontal="left" vertical="top"/>
    </xf>
    <xf numFmtId="9" fontId="9" fillId="0" borderId="1" xfId="2" applyFont="1" applyFill="1" applyBorder="1" applyAlignment="1">
      <alignment horizontal="left" vertical="top" wrapText="1"/>
    </xf>
    <xf numFmtId="9" fontId="9" fillId="0" borderId="1" xfId="0" applyNumberFormat="1" applyFont="1" applyFill="1" applyBorder="1" applyAlignment="1">
      <alignment horizontal="left" vertical="top"/>
    </xf>
    <xf numFmtId="0" fontId="9" fillId="0" borderId="2" xfId="0" applyFont="1" applyFill="1" applyBorder="1" applyAlignment="1">
      <alignment horizontal="center" vertical="top" wrapText="1"/>
    </xf>
    <xf numFmtId="0" fontId="9" fillId="0" borderId="2" xfId="0" applyFont="1" applyFill="1" applyBorder="1" applyAlignment="1">
      <alignment vertical="top" wrapText="1"/>
    </xf>
    <xf numFmtId="0" fontId="9" fillId="0" borderId="3" xfId="0" applyFont="1" applyFill="1" applyBorder="1" applyAlignment="1">
      <alignment horizontal="center" vertical="top" wrapText="1"/>
    </xf>
    <xf numFmtId="0" fontId="9" fillId="0" borderId="3" xfId="0" applyFont="1" applyFill="1" applyBorder="1" applyAlignment="1">
      <alignment vertical="top" wrapText="1"/>
    </xf>
    <xf numFmtId="0" fontId="0" fillId="7" borderId="1" xfId="0" applyFill="1" applyBorder="1"/>
    <xf numFmtId="0" fontId="9" fillId="7" borderId="1" xfId="0" applyFont="1" applyFill="1" applyBorder="1" applyAlignment="1">
      <alignment horizontal="left" vertical="top"/>
    </xf>
    <xf numFmtId="0" fontId="9" fillId="7" borderId="1" xfId="0" applyFont="1" applyFill="1" applyBorder="1" applyAlignment="1">
      <alignment horizontal="left" vertical="top" wrapText="1"/>
    </xf>
    <xf numFmtId="9" fontId="9" fillId="7" borderId="1" xfId="0" applyNumberFormat="1" applyFont="1" applyFill="1" applyBorder="1" applyAlignment="1">
      <alignment horizontal="left" vertical="top"/>
    </xf>
    <xf numFmtId="9" fontId="9" fillId="7" borderId="1" xfId="2" applyFont="1" applyFill="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vertical="center" wrapText="1"/>
    </xf>
    <xf numFmtId="0" fontId="0" fillId="7" borderId="1" xfId="0" applyFill="1" applyBorder="1" applyAlignment="1"/>
    <xf numFmtId="0" fontId="9" fillId="7" borderId="1" xfId="0" applyFont="1" applyFill="1" applyBorder="1" applyAlignment="1">
      <alignment vertical="top"/>
    </xf>
    <xf numFmtId="9" fontId="9" fillId="7" borderId="1" xfId="0" applyNumberFormat="1" applyFont="1" applyFill="1" applyBorder="1" applyAlignment="1">
      <alignment vertical="top"/>
    </xf>
    <xf numFmtId="9" fontId="9" fillId="7" borderId="1" xfId="2" applyFont="1" applyFill="1" applyBorder="1" applyAlignment="1">
      <alignment vertical="top" wrapText="1"/>
    </xf>
    <xf numFmtId="0" fontId="0" fillId="7" borderId="1" xfId="0" applyFill="1" applyBorder="1" applyAlignment="1">
      <alignment horizontal="center"/>
    </xf>
    <xf numFmtId="0" fontId="0" fillId="7" borderId="1" xfId="0" applyFill="1" applyBorder="1" applyAlignment="1">
      <alignment wrapText="1"/>
    </xf>
    <xf numFmtId="0" fontId="4"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9" fontId="7" fillId="0" borderId="2" xfId="2" applyFont="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center" vertical="top" wrapText="1"/>
    </xf>
    <xf numFmtId="9" fontId="7" fillId="0" borderId="4" xfId="2" applyFont="1" applyBorder="1" applyAlignment="1">
      <alignment horizontal="center" vertical="top" wrapText="1"/>
    </xf>
    <xf numFmtId="0" fontId="7" fillId="0" borderId="3" xfId="0" applyFont="1" applyBorder="1" applyAlignment="1">
      <alignment horizontal="center" vertical="top" wrapText="1"/>
    </xf>
    <xf numFmtId="9" fontId="7" fillId="0" borderId="3" xfId="2" applyFont="1" applyBorder="1" applyAlignment="1">
      <alignment horizontal="center" vertical="top" wrapText="1"/>
    </xf>
    <xf numFmtId="0" fontId="7" fillId="0" borderId="3" xfId="0" applyFont="1" applyBorder="1" applyAlignment="1">
      <alignment vertical="top" wrapText="1"/>
    </xf>
    <xf numFmtId="0" fontId="7" fillId="0" borderId="2" xfId="0" applyFont="1" applyBorder="1" applyAlignment="1">
      <alignment horizontal="left" vertical="top" wrapText="1"/>
    </xf>
    <xf numFmtId="0" fontId="7" fillId="0" borderId="1" xfId="0" applyFont="1" applyBorder="1" applyAlignment="1">
      <alignment horizontal="center" vertical="top" wrapText="1"/>
    </xf>
    <xf numFmtId="9" fontId="7" fillId="0" borderId="2" xfId="2" applyFont="1" applyBorder="1" applyAlignment="1">
      <alignment horizontal="left" vertical="top"/>
    </xf>
    <xf numFmtId="0" fontId="7" fillId="0" borderId="8" xfId="0" applyFont="1" applyBorder="1" applyAlignment="1">
      <alignment horizontal="center" vertical="top" wrapText="1"/>
    </xf>
    <xf numFmtId="0" fontId="7" fillId="0" borderId="8" xfId="0" applyFont="1" applyBorder="1" applyAlignment="1">
      <alignment horizontal="left" vertical="top" wrapText="1"/>
    </xf>
    <xf numFmtId="9" fontId="7" fillId="0" borderId="4" xfId="2" applyFont="1" applyBorder="1" applyAlignment="1">
      <alignment horizontal="left" vertical="top"/>
    </xf>
    <xf numFmtId="0" fontId="7" fillId="0" borderId="9" xfId="0" applyFont="1" applyBorder="1" applyAlignment="1">
      <alignment horizontal="center" vertical="top" wrapText="1"/>
    </xf>
    <xf numFmtId="0" fontId="7" fillId="0" borderId="10" xfId="0" applyFont="1" applyBorder="1" applyAlignment="1">
      <alignment horizontal="left" vertical="top" wrapText="1"/>
    </xf>
    <xf numFmtId="0" fontId="7" fillId="0" borderId="3" xfId="0" applyFont="1" applyBorder="1" applyAlignment="1">
      <alignment horizontal="left" vertical="top" wrapText="1"/>
    </xf>
    <xf numFmtId="9" fontId="7" fillId="0" borderId="3" xfId="2" applyFont="1" applyBorder="1" applyAlignment="1">
      <alignment horizontal="left" vertical="top"/>
    </xf>
    <xf numFmtId="0" fontId="7" fillId="0" borderId="3" xfId="0" applyFont="1" applyBorder="1" applyAlignment="1">
      <alignment horizontal="left" vertical="top" wrapText="1"/>
    </xf>
    <xf numFmtId="0" fontId="7" fillId="4" borderId="3" xfId="0" applyFont="1" applyFill="1" applyBorder="1" applyAlignment="1">
      <alignment horizontal="left" vertical="top" wrapText="1"/>
    </xf>
    <xf numFmtId="9" fontId="7" fillId="4" borderId="3" xfId="2" applyFont="1" applyFill="1" applyBorder="1" applyAlignment="1">
      <alignment horizontal="left" vertical="top"/>
    </xf>
    <xf numFmtId="2" fontId="7" fillId="0" borderId="1" xfId="0" applyNumberFormat="1" applyFont="1" applyBorder="1" applyAlignment="1">
      <alignment horizontal="left" vertical="top" wrapText="1"/>
    </xf>
    <xf numFmtId="9" fontId="7" fillId="0" borderId="1" xfId="0" applyNumberFormat="1" applyFont="1" applyBorder="1" applyAlignment="1">
      <alignment horizontal="left" vertical="top" wrapText="1"/>
    </xf>
    <xf numFmtId="0" fontId="0" fillId="0" borderId="1" xfId="0" applyFill="1" applyBorder="1" applyAlignment="1">
      <alignment horizontal="left" vertical="top"/>
    </xf>
    <xf numFmtId="0" fontId="7" fillId="0" borderId="1" xfId="0" applyFont="1" applyBorder="1" applyAlignment="1">
      <alignment horizontal="left" vertical="top" wrapText="1"/>
    </xf>
    <xf numFmtId="9" fontId="7" fillId="0" borderId="1" xfId="0" applyNumberFormat="1" applyFont="1" applyBorder="1" applyAlignment="1">
      <alignment horizontal="left" vertical="top" wrapText="1"/>
    </xf>
    <xf numFmtId="9" fontId="7" fillId="0" borderId="1" xfId="0" applyNumberFormat="1" applyFont="1" applyBorder="1" applyAlignment="1">
      <alignment vertical="top" wrapText="1"/>
    </xf>
    <xf numFmtId="9" fontId="7" fillId="4" borderId="1" xfId="0" applyNumberFormat="1" applyFont="1" applyFill="1" applyBorder="1" applyAlignment="1">
      <alignment vertical="top" wrapText="1"/>
    </xf>
    <xf numFmtId="9" fontId="7" fillId="0" borderId="1" xfId="2" applyFont="1" applyBorder="1" applyAlignment="1">
      <alignment horizontal="left" vertical="top" wrapText="1"/>
    </xf>
    <xf numFmtId="9" fontId="7" fillId="0" borderId="1" xfId="2" applyFont="1" applyBorder="1" applyAlignment="1">
      <alignment horizontal="left" vertical="top" wrapText="1"/>
    </xf>
    <xf numFmtId="0" fontId="0" fillId="0" borderId="1" xfId="0" applyBorder="1"/>
    <xf numFmtId="0" fontId="0" fillId="0" borderId="0" xfId="0" applyAlignment="1">
      <alignment horizontal="center"/>
    </xf>
    <xf numFmtId="0" fontId="4" fillId="0" borderId="0" xfId="0" applyFont="1"/>
    <xf numFmtId="0" fontId="6" fillId="4" borderId="8"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164" fontId="7" fillId="0" borderId="2" xfId="0" applyNumberFormat="1" applyFont="1" applyFill="1" applyBorder="1" applyAlignment="1">
      <alignment horizontal="left" vertical="top" wrapText="1"/>
    </xf>
    <xf numFmtId="0" fontId="6" fillId="0" borderId="2" xfId="0" applyFont="1" applyFill="1" applyBorder="1" applyAlignment="1">
      <alignment horizontal="center" vertical="top" wrapText="1"/>
    </xf>
    <xf numFmtId="0" fontId="7" fillId="0" borderId="1" xfId="0" applyFont="1" applyFill="1" applyBorder="1" applyAlignment="1">
      <alignment horizontal="justify" vertical="top" wrapText="1"/>
    </xf>
    <xf numFmtId="0" fontId="6" fillId="0" borderId="1" xfId="0" applyFont="1" applyFill="1" applyBorder="1" applyAlignment="1">
      <alignment horizontal="center" vertical="top" wrapText="1"/>
    </xf>
    <xf numFmtId="164" fontId="7" fillId="0" borderId="4" xfId="0" applyNumberFormat="1" applyFont="1" applyFill="1" applyBorder="1" applyAlignment="1">
      <alignment horizontal="left" vertical="top" wrapText="1"/>
    </xf>
    <xf numFmtId="0" fontId="6" fillId="0" borderId="4" xfId="0" applyFont="1" applyFill="1" applyBorder="1" applyAlignment="1">
      <alignment horizontal="center" vertical="top" wrapText="1"/>
    </xf>
    <xf numFmtId="164" fontId="7" fillId="0" borderId="3" xfId="0" applyNumberFormat="1" applyFont="1" applyFill="1" applyBorder="1" applyAlignment="1">
      <alignment horizontal="left" vertical="top" wrapText="1"/>
    </xf>
    <xf numFmtId="0" fontId="7" fillId="0" borderId="2" xfId="0" applyFont="1" applyFill="1" applyBorder="1" applyAlignment="1">
      <alignment horizontal="justify" vertical="top" wrapText="1"/>
    </xf>
    <xf numFmtId="0" fontId="6" fillId="0" borderId="2" xfId="0" applyFont="1" applyFill="1" applyBorder="1" applyAlignment="1">
      <alignment horizontal="center" vertical="top" wrapText="1"/>
    </xf>
    <xf numFmtId="164" fontId="7" fillId="0" borderId="4" xfId="0" applyNumberFormat="1" applyFont="1" applyFill="1" applyBorder="1" applyAlignment="1">
      <alignment horizontal="left" vertical="top" wrapText="1"/>
    </xf>
    <xf numFmtId="0" fontId="6" fillId="0" borderId="4" xfId="0" applyFont="1" applyFill="1" applyBorder="1" applyAlignment="1">
      <alignment horizontal="center" vertical="top" wrapText="1"/>
    </xf>
    <xf numFmtId="0" fontId="0" fillId="0" borderId="1" xfId="0" applyBorder="1" applyAlignment="1">
      <alignment horizontal="justify" vertical="top" wrapText="1"/>
    </xf>
    <xf numFmtId="0" fontId="6" fillId="0" borderId="2" xfId="0" applyFont="1" applyFill="1" applyBorder="1" applyAlignment="1">
      <alignment horizontal="justify" vertical="top" wrapText="1"/>
    </xf>
    <xf numFmtId="0" fontId="0" fillId="0" borderId="3" xfId="0" applyBorder="1" applyAlignment="1">
      <alignment horizontal="left" vertical="top" wrapText="1"/>
    </xf>
    <xf numFmtId="0" fontId="0" fillId="0" borderId="3" xfId="0" applyBorder="1" applyAlignment="1">
      <alignment horizontal="center" vertical="top" wrapText="1"/>
    </xf>
    <xf numFmtId="0" fontId="7" fillId="0" borderId="0" xfId="0" applyFont="1" applyFill="1" applyAlignment="1">
      <alignment horizontal="justify" vertical="top" wrapText="1"/>
    </xf>
    <xf numFmtId="0" fontId="6" fillId="0" borderId="3" xfId="0" applyFont="1" applyFill="1" applyBorder="1" applyAlignment="1">
      <alignment horizontal="center" vertical="top" wrapText="1"/>
    </xf>
    <xf numFmtId="0" fontId="7" fillId="4" borderId="4" xfId="0" applyFont="1" applyFill="1" applyBorder="1" applyAlignment="1">
      <alignment horizontal="center" vertical="top" wrapText="1"/>
    </xf>
    <xf numFmtId="9" fontId="7" fillId="4" borderId="4" xfId="2" applyFont="1" applyFill="1" applyBorder="1" applyAlignment="1">
      <alignment horizontal="center" vertical="top" wrapText="1"/>
    </xf>
    <xf numFmtId="0" fontId="6" fillId="4" borderId="4" xfId="0" applyFont="1" applyFill="1" applyBorder="1" applyAlignment="1">
      <alignment horizontal="center" vertical="top" wrapText="1"/>
    </xf>
    <xf numFmtId="0" fontId="7" fillId="4" borderId="1" xfId="0" applyFont="1" applyFill="1" applyBorder="1" applyAlignment="1">
      <alignment horizontal="justify" vertical="top" wrapText="1"/>
    </xf>
    <xf numFmtId="0" fontId="6" fillId="4" borderId="1" xfId="0" applyFont="1" applyFill="1" applyBorder="1" applyAlignment="1">
      <alignment horizontal="center" vertical="top" wrapText="1"/>
    </xf>
    <xf numFmtId="4" fontId="7" fillId="0" borderId="2" xfId="1" applyNumberFormat="1" applyFont="1" applyFill="1" applyBorder="1" applyAlignment="1">
      <alignment horizontal="center" vertical="top" wrapText="1"/>
    </xf>
    <xf numFmtId="4" fontId="7" fillId="0" borderId="2" xfId="0" applyNumberFormat="1" applyFont="1" applyFill="1" applyBorder="1" applyAlignment="1">
      <alignment horizontal="center" vertical="top" wrapText="1"/>
    </xf>
    <xf numFmtId="9" fontId="7" fillId="0" borderId="2" xfId="0" applyNumberFormat="1" applyFont="1" applyFill="1" applyBorder="1" applyAlignment="1">
      <alignment horizontal="center" vertical="top" wrapText="1"/>
    </xf>
    <xf numFmtId="0" fontId="7" fillId="0" borderId="4" xfId="0" applyFont="1" applyFill="1" applyBorder="1" applyAlignment="1">
      <alignment vertical="top" wrapText="1"/>
    </xf>
    <xf numFmtId="0" fontId="0" fillId="0" borderId="3" xfId="0" applyBorder="1" applyAlignment="1">
      <alignment vertical="top" wrapText="1"/>
    </xf>
    <xf numFmtId="0" fontId="0" fillId="8" borderId="1" xfId="0" applyFill="1" applyBorder="1"/>
    <xf numFmtId="0" fontId="4" fillId="8" borderId="1" xfId="0" applyFont="1" applyFill="1" applyBorder="1" applyAlignment="1">
      <alignment horizontal="center"/>
    </xf>
    <xf numFmtId="0" fontId="15" fillId="8" borderId="1" xfId="0" applyFont="1" applyFill="1" applyBorder="1" applyAlignment="1">
      <alignment horizontal="center"/>
    </xf>
    <xf numFmtId="0" fontId="16" fillId="8" borderId="1" xfId="0" applyFont="1" applyFill="1" applyBorder="1" applyAlignment="1">
      <alignment horizontal="left" vertical="top" wrapText="1"/>
    </xf>
    <xf numFmtId="0" fontId="0" fillId="8" borderId="1" xfId="0" applyFont="1" applyFill="1" applyBorder="1" applyAlignment="1">
      <alignment horizontal="left"/>
    </xf>
    <xf numFmtId="0" fontId="0" fillId="8" borderId="1" xfId="0" applyFont="1" applyFill="1" applyBorder="1" applyAlignment="1">
      <alignment horizontal="center"/>
    </xf>
    <xf numFmtId="0" fontId="3" fillId="8" borderId="1" xfId="0" applyFont="1" applyFill="1" applyBorder="1" applyAlignment="1">
      <alignment horizontal="center"/>
    </xf>
    <xf numFmtId="0" fontId="17" fillId="8" borderId="1" xfId="0" applyFont="1" applyFill="1" applyBorder="1" applyAlignment="1">
      <alignment horizontal="center" vertical="top" wrapText="1"/>
    </xf>
    <xf numFmtId="0" fontId="0" fillId="8" borderId="1" xfId="0" applyFont="1" applyFill="1" applyBorder="1" applyAlignment="1">
      <alignment horizontal="justify" vertical="top" wrapText="1"/>
    </xf>
    <xf numFmtId="0" fontId="16" fillId="8" borderId="1" xfId="0" applyFont="1" applyFill="1" applyBorder="1" applyAlignment="1">
      <alignment horizontal="justify" vertical="top" wrapText="1"/>
    </xf>
    <xf numFmtId="0" fontId="7" fillId="9" borderId="1" xfId="0" applyFont="1" applyFill="1" applyBorder="1" applyAlignment="1">
      <alignment horizontal="left" vertical="top" wrapText="1"/>
    </xf>
    <xf numFmtId="0" fontId="7" fillId="9" borderId="1" xfId="0" applyFont="1" applyFill="1" applyBorder="1" applyAlignment="1">
      <alignment horizontal="center" vertical="top" wrapText="1"/>
    </xf>
    <xf numFmtId="0" fontId="6" fillId="9" borderId="1" xfId="0" applyFont="1" applyFill="1" applyBorder="1" applyAlignment="1">
      <alignment horizontal="left" vertical="top" wrapText="1"/>
    </xf>
    <xf numFmtId="0" fontId="0" fillId="4" borderId="1" xfId="0" applyFill="1" applyBorder="1" applyAlignment="1">
      <alignment horizontal="center"/>
    </xf>
    <xf numFmtId="0" fontId="4" fillId="4" borderId="1" xfId="0" applyFont="1" applyFill="1" applyBorder="1"/>
    <xf numFmtId="2" fontId="7" fillId="0" borderId="2" xfId="0" applyNumberFormat="1" applyFont="1" applyFill="1" applyBorder="1" applyAlignment="1">
      <alignment horizontal="left" vertical="top" wrapText="1"/>
    </xf>
    <xf numFmtId="2" fontId="7" fillId="0" borderId="4" xfId="0" applyNumberFormat="1" applyFont="1" applyFill="1" applyBorder="1" applyAlignment="1">
      <alignment horizontal="left" vertical="top" wrapText="1"/>
    </xf>
    <xf numFmtId="2" fontId="7" fillId="0" borderId="3" xfId="0" applyNumberFormat="1" applyFont="1" applyFill="1" applyBorder="1" applyAlignment="1">
      <alignment horizontal="left" vertical="top" wrapText="1"/>
    </xf>
    <xf numFmtId="9" fontId="7" fillId="0" borderId="2" xfId="0" applyNumberFormat="1" applyFont="1" applyBorder="1" applyAlignment="1">
      <alignment horizontal="left" vertical="top" wrapText="1"/>
    </xf>
    <xf numFmtId="9" fontId="7" fillId="0" borderId="4" xfId="0" applyNumberFormat="1" applyFont="1" applyBorder="1" applyAlignment="1">
      <alignment horizontal="left" vertical="top" wrapText="1"/>
    </xf>
    <xf numFmtId="9" fontId="7" fillId="0" borderId="3" xfId="0" applyNumberFormat="1" applyFont="1" applyBorder="1" applyAlignment="1">
      <alignment horizontal="left" vertical="top" wrapText="1"/>
    </xf>
    <xf numFmtId="0" fontId="6" fillId="0" borderId="2" xfId="0" applyFont="1" applyFill="1" applyBorder="1" applyAlignment="1">
      <alignment horizontal="left" vertical="top"/>
    </xf>
    <xf numFmtId="0" fontId="6" fillId="0" borderId="4" xfId="0" applyFont="1" applyFill="1" applyBorder="1" applyAlignment="1">
      <alignment horizontal="left" vertical="top"/>
    </xf>
    <xf numFmtId="0" fontId="6" fillId="0" borderId="3" xfId="0" applyFont="1" applyFill="1" applyBorder="1" applyAlignment="1">
      <alignment horizontal="left" vertical="top"/>
    </xf>
    <xf numFmtId="9" fontId="7" fillId="0" borderId="2" xfId="2" applyFont="1" applyBorder="1" applyAlignment="1">
      <alignment horizontal="left" vertical="top" wrapText="1"/>
    </xf>
    <xf numFmtId="9" fontId="7" fillId="0" borderId="4" xfId="2" applyFont="1" applyBorder="1" applyAlignment="1">
      <alignment horizontal="left" vertical="top" wrapText="1"/>
    </xf>
    <xf numFmtId="9" fontId="7" fillId="0" borderId="3" xfId="2" applyFont="1" applyBorder="1" applyAlignment="1">
      <alignment horizontal="left" vertical="top" wrapText="1"/>
    </xf>
    <xf numFmtId="0" fontId="6" fillId="0" borderId="1" xfId="0" applyFont="1" applyFill="1" applyBorder="1" applyAlignment="1">
      <alignment horizontal="center" vertical="center" wrapText="1"/>
    </xf>
    <xf numFmtId="0" fontId="7" fillId="0" borderId="4" xfId="0" applyFont="1" applyBorder="1" applyAlignment="1">
      <alignment horizontal="left" vertical="top" wrapText="1"/>
    </xf>
    <xf numFmtId="0" fontId="7" fillId="0" borderId="2" xfId="0" applyFont="1" applyFill="1" applyBorder="1" applyAlignment="1">
      <alignment horizontal="left" vertical="top" wrapText="1"/>
    </xf>
    <xf numFmtId="9" fontId="0" fillId="0" borderId="0" xfId="0" applyNumberFormat="1"/>
    <xf numFmtId="165" fontId="7" fillId="0" borderId="1" xfId="0" applyNumberFormat="1" applyFont="1" applyFill="1" applyBorder="1" applyAlignment="1">
      <alignment horizontal="left" vertical="top" wrapText="1"/>
    </xf>
    <xf numFmtId="0" fontId="7" fillId="0" borderId="1" xfId="0" applyFont="1" applyBorder="1"/>
    <xf numFmtId="0" fontId="9" fillId="0" borderId="2" xfId="0" applyFont="1" applyBorder="1" applyAlignment="1">
      <alignment horizontal="left" vertical="top" wrapText="1"/>
    </xf>
    <xf numFmtId="0" fontId="7" fillId="0" borderId="5" xfId="0" applyFont="1" applyFill="1" applyBorder="1" applyAlignment="1">
      <alignment horizontal="left" vertical="top" wrapText="1"/>
    </xf>
    <xf numFmtId="0" fontId="7" fillId="10" borderId="1" xfId="0" applyFont="1" applyFill="1" applyBorder="1" applyAlignment="1">
      <alignment vertical="center" wrapText="1"/>
    </xf>
    <xf numFmtId="0" fontId="7" fillId="10" borderId="3" xfId="0" applyFont="1" applyFill="1" applyBorder="1" applyAlignment="1">
      <alignment vertical="center" wrapText="1"/>
    </xf>
    <xf numFmtId="0" fontId="8" fillId="10" borderId="3" xfId="0" applyFont="1" applyFill="1" applyBorder="1" applyAlignment="1">
      <alignment horizontal="left" vertical="top" wrapText="1"/>
    </xf>
    <xf numFmtId="0" fontId="8" fillId="1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10" borderId="1" xfId="0" applyFont="1" applyFill="1" applyBorder="1" applyAlignment="1">
      <alignment horizontal="left" vertical="top" wrapText="1"/>
    </xf>
    <xf numFmtId="0" fontId="7" fillId="10" borderId="1" xfId="0" applyFont="1" applyFill="1" applyBorder="1" applyAlignment="1">
      <alignment horizontal="left" vertical="top" wrapText="1"/>
    </xf>
    <xf numFmtId="9" fontId="7" fillId="10" borderId="1" xfId="2" applyFont="1" applyFill="1" applyBorder="1" applyAlignment="1">
      <alignment horizontal="left" vertical="top" wrapText="1"/>
    </xf>
    <xf numFmtId="0" fontId="7" fillId="10" borderId="1" xfId="0" applyFont="1" applyFill="1" applyBorder="1" applyAlignment="1">
      <alignment horizontal="left" vertical="top" wrapText="1"/>
    </xf>
    <xf numFmtId="0" fontId="7" fillId="10" borderId="1" xfId="0" applyFont="1" applyFill="1" applyBorder="1" applyAlignment="1">
      <alignment horizontal="left" vertical="top"/>
    </xf>
    <xf numFmtId="9" fontId="7" fillId="0" borderId="1" xfId="2" applyFont="1" applyFill="1" applyBorder="1" applyAlignment="1">
      <alignment horizontal="left" vertical="top"/>
    </xf>
    <xf numFmtId="0" fontId="7" fillId="0" borderId="1" xfId="0" applyFont="1" applyFill="1" applyBorder="1" applyAlignment="1">
      <alignment horizontal="center" vertical="top" wrapText="1"/>
    </xf>
    <xf numFmtId="9" fontId="9" fillId="0" borderId="1"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4" xfId="0" applyFont="1" applyFill="1" applyBorder="1" applyAlignment="1">
      <alignment horizontal="center" vertical="top" wrapText="1"/>
    </xf>
    <xf numFmtId="0" fontId="0" fillId="9" borderId="11" xfId="0" applyFill="1" applyBorder="1" applyAlignment="1">
      <alignment horizontal="left" vertical="top" wrapText="1"/>
    </xf>
    <xf numFmtId="9" fontId="7" fillId="9" borderId="1" xfId="2" applyFont="1" applyFill="1" applyBorder="1" applyAlignment="1">
      <alignment horizontal="center" vertical="top" wrapText="1"/>
    </xf>
    <xf numFmtId="0" fontId="7" fillId="7" borderId="1" xfId="0" applyFont="1" applyFill="1" applyBorder="1" applyAlignment="1">
      <alignment horizontal="left" vertical="top" wrapText="1"/>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18" fillId="8" borderId="1"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2"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4" xfId="0" applyFont="1" applyFill="1" applyBorder="1" applyAlignment="1">
      <alignment horizontal="center" vertical="center" wrapText="1"/>
    </xf>
    <xf numFmtId="0" fontId="18" fillId="8" borderId="3" xfId="0" applyFont="1" applyFill="1" applyBorder="1" applyAlignment="1">
      <alignment horizontal="center" vertical="center"/>
    </xf>
    <xf numFmtId="0" fontId="18" fillId="8" borderId="4" xfId="0" applyFont="1" applyFill="1" applyBorder="1" applyAlignment="1">
      <alignment horizontal="center" vertical="center"/>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6" fillId="8" borderId="3" xfId="0" applyFont="1" applyFill="1" applyBorder="1" applyAlignment="1">
      <alignment horizontal="center" vertical="center"/>
    </xf>
    <xf numFmtId="0" fontId="7" fillId="8" borderId="1" xfId="0" applyFont="1" applyFill="1" applyBorder="1" applyAlignment="1">
      <alignment horizontal="left" vertical="top" wrapText="1"/>
    </xf>
    <xf numFmtId="0" fontId="7" fillId="8" borderId="1" xfId="0" applyFont="1" applyFill="1" applyBorder="1" applyAlignment="1">
      <alignment horizontal="left" vertical="top"/>
    </xf>
    <xf numFmtId="0" fontId="9" fillId="8" borderId="1" xfId="0" applyFont="1" applyFill="1" applyBorder="1" applyAlignment="1">
      <alignment horizontal="center" vertical="top" wrapText="1"/>
    </xf>
    <xf numFmtId="0" fontId="9" fillId="8" borderId="1" xfId="0" applyFont="1" applyFill="1" applyBorder="1" applyAlignment="1">
      <alignment horizontal="left" vertical="top" wrapText="1"/>
    </xf>
    <xf numFmtId="9" fontId="7" fillId="8" borderId="1" xfId="2" applyFont="1" applyFill="1" applyBorder="1" applyAlignment="1">
      <alignment horizontal="left" vertical="top" wrapText="1"/>
    </xf>
    <xf numFmtId="0" fontId="7" fillId="8" borderId="1" xfId="0" applyFont="1" applyFill="1" applyBorder="1" applyAlignment="1">
      <alignment horizontal="center" vertical="top" wrapText="1"/>
    </xf>
    <xf numFmtId="9" fontId="9" fillId="8" borderId="1" xfId="2" applyFont="1" applyFill="1" applyBorder="1" applyAlignment="1">
      <alignment horizontal="left" vertical="top" wrapText="1"/>
    </xf>
    <xf numFmtId="0" fontId="7" fillId="9" borderId="11" xfId="0" applyFont="1" applyFill="1" applyBorder="1" applyAlignment="1">
      <alignment horizontal="left" vertical="top" wrapText="1"/>
    </xf>
    <xf numFmtId="0" fontId="21" fillId="0" borderId="0" xfId="0" applyFont="1"/>
    <xf numFmtId="0" fontId="22" fillId="4" borderId="1"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3"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 fillId="10" borderId="2" xfId="0" applyFont="1" applyFill="1" applyBorder="1" applyAlignment="1">
      <alignment horizontal="center" vertical="top" wrapText="1"/>
    </xf>
    <xf numFmtId="0" fontId="9" fillId="10" borderId="2" xfId="0" applyFont="1" applyFill="1" applyBorder="1" applyAlignment="1">
      <alignment horizontal="justify" vertical="top" wrapText="1"/>
    </xf>
    <xf numFmtId="0" fontId="9" fillId="10" borderId="2" xfId="0" applyFont="1" applyFill="1" applyBorder="1" applyAlignment="1">
      <alignment horizontal="center" vertical="top" wrapText="1"/>
    </xf>
    <xf numFmtId="0" fontId="9" fillId="10" borderId="2" xfId="0" applyFont="1" applyFill="1" applyBorder="1" applyAlignment="1">
      <alignment horizontal="left" vertical="top" wrapText="1"/>
    </xf>
    <xf numFmtId="9" fontId="9" fillId="10" borderId="2" xfId="2" applyFont="1" applyFill="1" applyBorder="1" applyAlignment="1">
      <alignment horizontal="center" vertical="top" wrapText="1"/>
    </xf>
    <xf numFmtId="0" fontId="9" fillId="10" borderId="1" xfId="0" applyFont="1" applyFill="1" applyBorder="1" applyAlignment="1">
      <alignment horizontal="justify" vertical="top" wrapText="1"/>
    </xf>
    <xf numFmtId="0" fontId="7" fillId="10" borderId="4" xfId="0" applyFont="1" applyFill="1" applyBorder="1" applyAlignment="1">
      <alignment horizontal="center" vertical="top" wrapText="1"/>
    </xf>
    <xf numFmtId="0" fontId="9" fillId="10" borderId="4" xfId="0" applyFont="1" applyFill="1" applyBorder="1" applyAlignment="1">
      <alignment horizontal="justify" vertical="top" wrapText="1"/>
    </xf>
    <xf numFmtId="0" fontId="9" fillId="10" borderId="4" xfId="0" applyFont="1" applyFill="1" applyBorder="1" applyAlignment="1">
      <alignment horizontal="center" vertical="top" wrapText="1"/>
    </xf>
    <xf numFmtId="0" fontId="9" fillId="10" borderId="4" xfId="0" applyFont="1" applyFill="1" applyBorder="1" applyAlignment="1">
      <alignment horizontal="left" vertical="top" wrapText="1"/>
    </xf>
    <xf numFmtId="9" fontId="9" fillId="10" borderId="4" xfId="2" applyFont="1" applyFill="1" applyBorder="1" applyAlignment="1">
      <alignment horizontal="center" vertical="top" wrapText="1"/>
    </xf>
    <xf numFmtId="0" fontId="9" fillId="10" borderId="2" xfId="0" applyFont="1" applyFill="1" applyBorder="1" applyAlignment="1">
      <alignment horizontal="justify" vertical="top" wrapText="1"/>
    </xf>
    <xf numFmtId="0" fontId="9" fillId="0" borderId="2" xfId="0" applyFont="1" applyFill="1" applyBorder="1" applyAlignment="1">
      <alignment horizontal="left" vertical="top" wrapText="1"/>
    </xf>
    <xf numFmtId="0" fontId="7" fillId="10" borderId="4" xfId="0" applyFont="1" applyFill="1" applyBorder="1" applyAlignment="1">
      <alignment horizontal="center" vertical="top" wrapText="1"/>
    </xf>
    <xf numFmtId="0" fontId="9" fillId="10" borderId="4" xfId="0" applyFont="1" applyFill="1" applyBorder="1" applyAlignment="1">
      <alignment horizontal="justify" vertical="top" wrapText="1"/>
    </xf>
    <xf numFmtId="0" fontId="9" fillId="10" borderId="4" xfId="0" applyFont="1" applyFill="1" applyBorder="1" applyAlignment="1">
      <alignment horizontal="center" vertical="top" wrapText="1"/>
    </xf>
    <xf numFmtId="0" fontId="9" fillId="10" borderId="3" xfId="0" applyFont="1" applyFill="1" applyBorder="1" applyAlignment="1">
      <alignment horizontal="left" vertical="top" wrapText="1"/>
    </xf>
    <xf numFmtId="0" fontId="9" fillId="10" borderId="4" xfId="0" applyFont="1" applyFill="1" applyBorder="1" applyAlignment="1">
      <alignment horizontal="left" vertical="top" wrapText="1"/>
    </xf>
    <xf numFmtId="9" fontId="9" fillId="10" borderId="3" xfId="2" applyFont="1" applyFill="1" applyBorder="1" applyAlignment="1">
      <alignment horizontal="center" vertical="top" wrapText="1"/>
    </xf>
    <xf numFmtId="0" fontId="9" fillId="10" borderId="3" xfId="0" applyFont="1" applyFill="1" applyBorder="1" applyAlignment="1">
      <alignment horizontal="center" vertical="top" wrapText="1"/>
    </xf>
    <xf numFmtId="0" fontId="9" fillId="4" borderId="1" xfId="0" applyFont="1" applyFill="1" applyBorder="1" applyAlignment="1">
      <alignment horizontal="justify" vertical="top" wrapText="1"/>
    </xf>
    <xf numFmtId="0" fontId="9" fillId="4" borderId="1" xfId="0" applyFont="1" applyFill="1" applyBorder="1" applyAlignment="1">
      <alignment horizontal="center" vertical="top" wrapText="1"/>
    </xf>
    <xf numFmtId="9" fontId="9" fillId="4" borderId="1" xfId="2" applyFont="1" applyFill="1" applyBorder="1" applyAlignment="1">
      <alignment horizontal="center" vertical="top" wrapText="1"/>
    </xf>
    <xf numFmtId="9" fontId="9" fillId="4" borderId="1" xfId="0" applyNumberFormat="1" applyFont="1" applyFill="1" applyBorder="1" applyAlignment="1">
      <alignment horizontal="center" vertical="top" wrapText="1"/>
    </xf>
    <xf numFmtId="0" fontId="7" fillId="0" borderId="1" xfId="0" applyFont="1" applyFill="1" applyBorder="1" applyAlignment="1">
      <alignment horizontal="justify" vertical="top" wrapText="1"/>
    </xf>
    <xf numFmtId="0" fontId="9" fillId="0" borderId="1" xfId="0" applyFont="1" applyFill="1" applyBorder="1" applyAlignment="1">
      <alignment horizontal="justify" vertical="top" wrapText="1"/>
    </xf>
    <xf numFmtId="9" fontId="9" fillId="0" borderId="2" xfId="2" applyFont="1" applyFill="1" applyBorder="1" applyAlignment="1">
      <alignment horizontal="center" vertical="top" wrapText="1"/>
    </xf>
    <xf numFmtId="9" fontId="9" fillId="0" borderId="1" xfId="2" applyFont="1" applyFill="1" applyBorder="1" applyAlignment="1">
      <alignment horizontal="center" vertical="top" wrapText="1"/>
    </xf>
    <xf numFmtId="9" fontId="9" fillId="0" borderId="1" xfId="0" applyNumberFormat="1" applyFont="1" applyFill="1" applyBorder="1" applyAlignment="1">
      <alignment horizontal="center" vertical="top" wrapText="1"/>
    </xf>
    <xf numFmtId="9" fontId="9" fillId="0" borderId="2" xfId="2" applyFont="1" applyFill="1" applyBorder="1" applyAlignment="1">
      <alignment horizontal="justify" vertical="top" wrapText="1"/>
    </xf>
    <xf numFmtId="0" fontId="9" fillId="0" borderId="1" xfId="0" applyFont="1" applyFill="1" applyBorder="1" applyAlignment="1">
      <alignment horizontal="justify" vertical="top" wrapText="1"/>
    </xf>
    <xf numFmtId="9" fontId="9" fillId="0" borderId="4" xfId="2" applyFont="1" applyFill="1" applyBorder="1" applyAlignment="1">
      <alignment horizontal="center" vertical="top" wrapText="1"/>
    </xf>
    <xf numFmtId="9" fontId="9" fillId="0" borderId="4" xfId="2" applyFont="1" applyFill="1" applyBorder="1" applyAlignment="1">
      <alignment horizontal="justify" vertical="top" wrapText="1"/>
    </xf>
    <xf numFmtId="9" fontId="9" fillId="0" borderId="3" xfId="2" applyFont="1" applyFill="1" applyBorder="1" applyAlignment="1">
      <alignment horizontal="center" vertical="top" wrapText="1"/>
    </xf>
    <xf numFmtId="9" fontId="9" fillId="0" borderId="3" xfId="2"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3" xfId="0" applyFont="1" applyFill="1" applyBorder="1" applyAlignment="1">
      <alignment horizontal="justify" vertical="top" wrapText="1"/>
    </xf>
    <xf numFmtId="9" fontId="9" fillId="0" borderId="1" xfId="2" applyNumberFormat="1" applyFont="1" applyFill="1" applyBorder="1" applyAlignment="1">
      <alignment horizontal="center" vertical="top" wrapText="1"/>
    </xf>
    <xf numFmtId="9" fontId="9" fillId="4" borderId="1" xfId="2" applyNumberFormat="1" applyFont="1" applyFill="1" applyBorder="1" applyAlignment="1">
      <alignment horizontal="center" vertical="top" wrapText="1"/>
    </xf>
    <xf numFmtId="0" fontId="9" fillId="4" borderId="3" xfId="0" applyFont="1" applyFill="1" applyBorder="1" applyAlignment="1">
      <alignment horizontal="justify" vertical="top" wrapText="1"/>
    </xf>
    <xf numFmtId="0" fontId="9" fillId="0" borderId="1" xfId="0" applyFont="1" applyFill="1" applyBorder="1" applyAlignment="1">
      <alignment horizontal="center" vertical="top" wrapText="1"/>
    </xf>
    <xf numFmtId="9" fontId="9" fillId="0" borderId="1" xfId="2" applyFont="1" applyFill="1" applyBorder="1" applyAlignment="1">
      <alignment horizontal="center" vertical="top" wrapText="1"/>
    </xf>
    <xf numFmtId="9" fontId="9" fillId="0" borderId="1" xfId="2" applyFont="1" applyFill="1" applyBorder="1" applyAlignment="1">
      <alignment horizontal="justify" vertical="top" wrapText="1"/>
    </xf>
    <xf numFmtId="3" fontId="9" fillId="0" borderId="1" xfId="0" applyNumberFormat="1" applyFont="1" applyFill="1" applyBorder="1" applyAlignment="1">
      <alignment horizontal="center" vertical="top" wrapText="1"/>
    </xf>
    <xf numFmtId="9" fontId="9" fillId="4" borderId="1" xfId="2" applyFont="1" applyFill="1" applyBorder="1" applyAlignment="1">
      <alignment horizontal="justify" vertical="top" wrapText="1"/>
    </xf>
    <xf numFmtId="9" fontId="9" fillId="0" borderId="1" xfId="0" applyNumberFormat="1" applyFont="1" applyFill="1" applyBorder="1" applyAlignment="1">
      <alignment horizontal="center" vertical="top" wrapText="1"/>
    </xf>
    <xf numFmtId="9" fontId="9" fillId="0" borderId="2" xfId="0" applyNumberFormat="1" applyFont="1" applyFill="1" applyBorder="1" applyAlignment="1">
      <alignment horizontal="center" vertical="top" wrapText="1"/>
    </xf>
    <xf numFmtId="9" fontId="9" fillId="0" borderId="4" xfId="0" applyNumberFormat="1" applyFont="1" applyFill="1" applyBorder="1" applyAlignment="1">
      <alignment horizontal="center" vertical="top" wrapText="1"/>
    </xf>
    <xf numFmtId="9" fontId="9" fillId="0" borderId="3" xfId="0" applyNumberFormat="1" applyFont="1" applyFill="1" applyBorder="1" applyAlignment="1">
      <alignment horizontal="center" vertical="top" wrapText="1"/>
    </xf>
    <xf numFmtId="0" fontId="7" fillId="9" borderId="1" xfId="0" applyFont="1" applyFill="1" applyBorder="1" applyAlignment="1">
      <alignment horizontal="justify" vertical="top" wrapText="1"/>
    </xf>
    <xf numFmtId="9" fontId="7" fillId="9" borderId="1" xfId="2" applyNumberFormat="1" applyFont="1" applyFill="1" applyBorder="1" applyAlignment="1">
      <alignment horizontal="center" vertical="top" wrapText="1"/>
    </xf>
    <xf numFmtId="0" fontId="23" fillId="0" borderId="0" xfId="0" applyFont="1"/>
    <xf numFmtId="0" fontId="8" fillId="0" borderId="1" xfId="0" applyFont="1" applyBorder="1" applyAlignment="1">
      <alignment horizontal="left" vertical="top" wrapText="1"/>
    </xf>
    <xf numFmtId="0" fontId="8" fillId="4" borderId="1" xfId="0" applyFont="1" applyFill="1" applyBorder="1" applyAlignment="1">
      <alignment vertical="top" wrapText="1"/>
    </xf>
    <xf numFmtId="0" fontId="7" fillId="6" borderId="1" xfId="0" applyFont="1" applyFill="1" applyBorder="1"/>
    <xf numFmtId="0" fontId="7" fillId="4" borderId="1" xfId="0" applyFont="1" applyFill="1" applyBorder="1"/>
    <xf numFmtId="0" fontId="8" fillId="0" borderId="1" xfId="0" applyFont="1" applyFill="1" applyBorder="1" applyAlignment="1">
      <alignment vertical="top" wrapText="1"/>
    </xf>
    <xf numFmtId="0" fontId="7" fillId="4" borderId="1" xfId="0" applyFont="1" applyFill="1" applyBorder="1" applyAlignment="1">
      <alignment vertical="top" wrapText="1"/>
    </xf>
    <xf numFmtId="0" fontId="7" fillId="4" borderId="1" xfId="0" applyFont="1" applyFill="1" applyBorder="1" applyAlignment="1">
      <alignment vertical="top"/>
    </xf>
    <xf numFmtId="9" fontId="9" fillId="0" borderId="1" xfId="2" applyFont="1" applyFill="1" applyBorder="1" applyAlignment="1">
      <alignment horizontal="left" vertical="top" wrapText="1"/>
    </xf>
    <xf numFmtId="0" fontId="9" fillId="4" borderId="1" xfId="0" applyFont="1" applyFill="1" applyBorder="1" applyAlignment="1">
      <alignment vertical="top" wrapText="1"/>
    </xf>
    <xf numFmtId="10" fontId="9" fillId="0" borderId="1" xfId="2" applyNumberFormat="1" applyFont="1" applyFill="1" applyBorder="1" applyAlignment="1">
      <alignment horizontal="left" vertical="top" wrapText="1"/>
    </xf>
    <xf numFmtId="10" fontId="9" fillId="0" borderId="1" xfId="2" applyNumberFormat="1" applyFont="1" applyFill="1" applyBorder="1" applyAlignment="1">
      <alignment horizontal="left" vertical="top"/>
    </xf>
    <xf numFmtId="10" fontId="9" fillId="0" borderId="1" xfId="2" applyNumberFormat="1" applyFont="1" applyFill="1" applyBorder="1" applyAlignment="1">
      <alignment horizontal="left" vertical="top"/>
    </xf>
    <xf numFmtId="10" fontId="9" fillId="0" borderId="1" xfId="2" applyNumberFormat="1" applyFont="1" applyFill="1" applyBorder="1" applyAlignment="1">
      <alignment horizontal="left" vertical="top" wrapText="1"/>
    </xf>
    <xf numFmtId="10" fontId="9" fillId="4" borderId="1" xfId="2" applyNumberFormat="1" applyFont="1" applyFill="1" applyBorder="1" applyAlignment="1">
      <alignment horizontal="left" vertical="top"/>
    </xf>
    <xf numFmtId="10" fontId="9" fillId="4" borderId="1" xfId="2" applyNumberFormat="1" applyFont="1" applyFill="1" applyBorder="1" applyAlignment="1">
      <alignment horizontal="left" vertical="top" wrapText="1"/>
    </xf>
    <xf numFmtId="9" fontId="9" fillId="4" borderId="1" xfId="2" applyFont="1" applyFill="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7" fillId="0" borderId="1" xfId="0" applyFont="1" applyBorder="1" applyAlignment="1">
      <alignment vertical="top"/>
    </xf>
    <xf numFmtId="0" fontId="7" fillId="0" borderId="1" xfId="0" applyFont="1" applyBorder="1" applyAlignment="1">
      <alignment wrapText="1"/>
    </xf>
    <xf numFmtId="0" fontId="9" fillId="4" borderId="1" xfId="0" applyFont="1" applyFill="1" applyBorder="1" applyAlignment="1">
      <alignment horizontal="left" vertical="top"/>
    </xf>
    <xf numFmtId="9" fontId="9" fillId="0" borderId="1" xfId="2" applyFont="1" applyFill="1" applyBorder="1" applyAlignment="1">
      <alignment horizontal="left" vertical="top"/>
    </xf>
    <xf numFmtId="166" fontId="9" fillId="0" borderId="1" xfId="2" applyNumberFormat="1" applyFont="1" applyFill="1" applyBorder="1" applyAlignment="1">
      <alignment horizontal="left" vertical="top"/>
    </xf>
    <xf numFmtId="9" fontId="9" fillId="0" borderId="1" xfId="0" applyNumberFormat="1" applyFont="1" applyFill="1" applyBorder="1" applyAlignment="1">
      <alignment vertical="top" wrapText="1"/>
    </xf>
    <xf numFmtId="9" fontId="9" fillId="0" borderId="1" xfId="2" applyFont="1" applyFill="1" applyBorder="1" applyAlignment="1">
      <alignment vertical="top" wrapText="1"/>
    </xf>
    <xf numFmtId="9" fontId="9" fillId="4" borderId="1" xfId="2" applyFont="1" applyFill="1" applyBorder="1" applyAlignment="1">
      <alignment horizontal="left" vertical="top"/>
    </xf>
    <xf numFmtId="9" fontId="9" fillId="4" borderId="1" xfId="2" applyFont="1" applyFill="1" applyBorder="1" applyAlignment="1">
      <alignment horizontal="left" vertical="top" wrapText="1"/>
    </xf>
    <xf numFmtId="0" fontId="9" fillId="4" borderId="1" xfId="0" applyFont="1" applyFill="1" applyBorder="1" applyAlignment="1">
      <alignment vertical="top"/>
    </xf>
    <xf numFmtId="0" fontId="9" fillId="6" borderId="1" xfId="0" applyFont="1" applyFill="1" applyBorder="1"/>
    <xf numFmtId="0" fontId="7" fillId="0" borderId="1" xfId="0" applyFont="1" applyFill="1" applyBorder="1" applyAlignment="1">
      <alignment vertical="top"/>
    </xf>
    <xf numFmtId="9" fontId="7" fillId="10" borderId="1" xfId="4" applyNumberFormat="1" applyFont="1" applyFill="1" applyBorder="1" applyAlignment="1">
      <alignment horizontal="left" vertical="top" wrapText="1"/>
    </xf>
    <xf numFmtId="9" fontId="7" fillId="10" borderId="1" xfId="4" applyNumberFormat="1" applyFont="1" applyFill="1" applyBorder="1" applyAlignment="1">
      <alignment horizontal="left" vertical="top"/>
    </xf>
    <xf numFmtId="0" fontId="8" fillId="0" borderId="2" xfId="0" applyFont="1" applyFill="1" applyBorder="1" applyAlignment="1">
      <alignment horizontal="left" vertical="top" wrapText="1"/>
    </xf>
    <xf numFmtId="0" fontId="8" fillId="0" borderId="2" xfId="0" applyFont="1" applyFill="1" applyBorder="1" applyAlignment="1">
      <alignment vertical="top" wrapText="1"/>
    </xf>
    <xf numFmtId="0" fontId="8" fillId="0" borderId="4" xfId="0" applyFont="1" applyFill="1" applyBorder="1" applyAlignment="1">
      <alignment horizontal="left" vertical="top" wrapText="1"/>
    </xf>
    <xf numFmtId="0" fontId="8" fillId="0" borderId="4" xfId="0" applyFont="1" applyFill="1" applyBorder="1" applyAlignment="1">
      <alignment vertical="top" wrapText="1"/>
    </xf>
    <xf numFmtId="0" fontId="8" fillId="0" borderId="3" xfId="0" applyFont="1" applyFill="1" applyBorder="1" applyAlignment="1">
      <alignment horizontal="left" vertical="top" wrapText="1"/>
    </xf>
    <xf numFmtId="0" fontId="8" fillId="0" borderId="3" xfId="0" applyFont="1" applyFill="1" applyBorder="1" applyAlignment="1">
      <alignment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vertical="top" wrapText="1"/>
    </xf>
    <xf numFmtId="10" fontId="9" fillId="0" borderId="2" xfId="2" applyNumberFormat="1" applyFont="1" applyFill="1" applyBorder="1" applyAlignment="1">
      <alignment horizontal="left" vertical="top" wrapText="1"/>
    </xf>
    <xf numFmtId="10" fontId="9" fillId="0" borderId="4" xfId="2" applyNumberFormat="1" applyFont="1" applyFill="1" applyBorder="1" applyAlignment="1">
      <alignment horizontal="left" vertical="top" wrapText="1"/>
    </xf>
    <xf numFmtId="10" fontId="9" fillId="0" borderId="3" xfId="2" applyNumberFormat="1" applyFont="1" applyFill="1" applyBorder="1" applyAlignment="1">
      <alignment horizontal="left" vertical="top" wrapText="1"/>
    </xf>
    <xf numFmtId="0" fontId="0" fillId="0" borderId="0" xfId="0" applyAlignment="1">
      <alignment horizontal="left" vertical="top" wrapText="1"/>
    </xf>
    <xf numFmtId="0" fontId="8" fillId="10" borderId="1" xfId="0" applyFont="1" applyFill="1" applyBorder="1" applyAlignment="1">
      <alignment horizontal="left" vertical="top" wrapText="1"/>
    </xf>
    <xf numFmtId="10" fontId="9" fillId="10" borderId="1" xfId="2" applyNumberFormat="1" applyFont="1" applyFill="1" applyBorder="1" applyAlignment="1">
      <alignment horizontal="left" vertical="top" wrapText="1"/>
    </xf>
    <xf numFmtId="9" fontId="9" fillId="10" borderId="1" xfId="2" applyFont="1" applyFill="1" applyBorder="1" applyAlignment="1">
      <alignment horizontal="left" vertical="top" wrapText="1"/>
    </xf>
    <xf numFmtId="9" fontId="9" fillId="10" borderId="1" xfId="2" applyFont="1" applyFill="1" applyBorder="1" applyAlignment="1">
      <alignment horizontal="left" vertical="top" wrapText="1"/>
    </xf>
    <xf numFmtId="10" fontId="9" fillId="10" borderId="1" xfId="2" applyNumberFormat="1" applyFont="1" applyFill="1" applyBorder="1" applyAlignment="1">
      <alignment horizontal="left" vertical="top"/>
    </xf>
    <xf numFmtId="9" fontId="9" fillId="10" borderId="1" xfId="2" applyFont="1" applyFill="1" applyBorder="1" applyAlignment="1">
      <alignment horizontal="left" vertical="top"/>
    </xf>
    <xf numFmtId="10" fontId="9" fillId="10" borderId="1" xfId="2" applyNumberFormat="1" applyFont="1" applyFill="1" applyBorder="1" applyAlignment="1">
      <alignment horizontal="left" vertical="top"/>
    </xf>
    <xf numFmtId="166" fontId="9" fillId="10" borderId="1" xfId="2" applyNumberFormat="1" applyFont="1" applyFill="1" applyBorder="1" applyAlignment="1">
      <alignment horizontal="left" vertical="top"/>
    </xf>
    <xf numFmtId="0" fontId="9" fillId="10" borderId="1" xfId="0" applyFont="1" applyFill="1" applyBorder="1" applyAlignment="1">
      <alignment vertical="top" wrapText="1"/>
    </xf>
    <xf numFmtId="10" fontId="9" fillId="10" borderId="1" xfId="2" applyNumberFormat="1" applyFont="1" applyFill="1" applyBorder="1" applyAlignment="1">
      <alignment vertical="top" wrapText="1"/>
    </xf>
    <xf numFmtId="9" fontId="9" fillId="10" borderId="1" xfId="0" applyNumberFormat="1" applyFont="1" applyFill="1" applyBorder="1" applyAlignment="1">
      <alignment vertical="top" wrapText="1"/>
    </xf>
    <xf numFmtId="9" fontId="9" fillId="10" borderId="1" xfId="2" applyFont="1" applyFill="1" applyBorder="1" applyAlignment="1">
      <alignment vertical="top" wrapText="1"/>
    </xf>
    <xf numFmtId="9" fontId="9" fillId="10" borderId="1" xfId="2" applyFont="1" applyFill="1" applyBorder="1" applyAlignment="1">
      <alignment horizontal="left" vertical="top"/>
    </xf>
    <xf numFmtId="0" fontId="9" fillId="10" borderId="1" xfId="0" applyFont="1" applyFill="1" applyBorder="1" applyAlignment="1">
      <alignment horizontal="left" vertical="top" wrapText="1"/>
    </xf>
    <xf numFmtId="9" fontId="9" fillId="10" borderId="1" xfId="0" applyNumberFormat="1" applyFont="1" applyFill="1" applyBorder="1" applyAlignment="1">
      <alignment horizontal="center" vertical="top" wrapText="1"/>
    </xf>
    <xf numFmtId="10" fontId="9" fillId="10" borderId="1" xfId="2" applyNumberFormat="1" applyFont="1" applyFill="1" applyBorder="1" applyAlignment="1">
      <alignment horizontal="left" vertical="top"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vertical="center" wrapText="1"/>
    </xf>
    <xf numFmtId="10" fontId="8" fillId="0" borderId="1" xfId="2" applyNumberFormat="1" applyFont="1" applyFill="1" applyBorder="1" applyAlignment="1">
      <alignment horizontal="left" vertical="top" wrapText="1"/>
    </xf>
    <xf numFmtId="9" fontId="8" fillId="0" borderId="1" xfId="0" applyNumberFormat="1" applyFont="1" applyFill="1" applyBorder="1" applyAlignment="1">
      <alignment horizontal="left" vertical="top" wrapText="1"/>
    </xf>
    <xf numFmtId="9" fontId="7" fillId="0" borderId="1" xfId="0" applyNumberFormat="1" applyFont="1" applyFill="1" applyBorder="1" applyAlignment="1">
      <alignment horizontal="left" vertical="top"/>
    </xf>
    <xf numFmtId="166" fontId="9" fillId="0" borderId="1" xfId="2" applyNumberFormat="1" applyFont="1" applyFill="1" applyBorder="1" applyAlignment="1">
      <alignment horizontal="left" vertical="top"/>
    </xf>
    <xf numFmtId="166" fontId="9" fillId="0" borderId="1" xfId="2" applyNumberFormat="1" applyFont="1" applyFill="1" applyBorder="1" applyAlignment="1">
      <alignment horizontal="left" vertical="top" wrapText="1"/>
    </xf>
    <xf numFmtId="0" fontId="0" fillId="0" borderId="0" xfId="0" applyFill="1"/>
    <xf numFmtId="10" fontId="8" fillId="4" borderId="1" xfId="2" applyNumberFormat="1" applyFont="1" applyFill="1" applyBorder="1" applyAlignment="1">
      <alignment horizontal="left" vertical="top" wrapText="1"/>
    </xf>
    <xf numFmtId="0" fontId="6" fillId="4" borderId="1" xfId="0" applyFont="1" applyFill="1" applyBorder="1" applyAlignment="1">
      <alignment vertical="center" wrapText="1"/>
    </xf>
    <xf numFmtId="9" fontId="8" fillId="0" borderId="1" xfId="2" applyFont="1" applyFill="1" applyBorder="1" applyAlignment="1">
      <alignment horizontal="left" vertical="top" wrapText="1"/>
    </xf>
    <xf numFmtId="9" fontId="7" fillId="0" borderId="1" xfId="2" applyFont="1" applyBorder="1" applyAlignment="1">
      <alignment horizontal="left" vertical="top"/>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 xfId="0" applyFont="1" applyFill="1" applyBorder="1" applyAlignment="1">
      <alignment vertical="center"/>
    </xf>
    <xf numFmtId="0" fontId="0" fillId="0" borderId="1" xfId="0" applyFill="1" applyBorder="1"/>
    <xf numFmtId="0" fontId="9" fillId="0" borderId="8" xfId="0" applyFont="1" applyFill="1" applyBorder="1" applyAlignment="1">
      <alignment horizontal="left" vertical="top" wrapText="1"/>
    </xf>
    <xf numFmtId="9" fontId="9" fillId="0" borderId="1" xfId="2" applyFont="1" applyFill="1" applyBorder="1" applyAlignment="1">
      <alignment horizontal="center" vertical="top"/>
    </xf>
    <xf numFmtId="9" fontId="9" fillId="0" borderId="7" xfId="2" applyFont="1" applyFill="1" applyBorder="1" applyAlignment="1">
      <alignmen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9" fontId="8" fillId="0" borderId="2" xfId="2" applyFont="1" applyFill="1" applyBorder="1" applyAlignment="1">
      <alignment horizontal="left" vertical="top" wrapText="1"/>
    </xf>
    <xf numFmtId="9" fontId="8" fillId="0" borderId="4" xfId="2" applyFont="1" applyFill="1" applyBorder="1" applyAlignment="1">
      <alignment horizontal="left" vertical="top" wrapText="1"/>
    </xf>
    <xf numFmtId="9" fontId="8" fillId="0" borderId="3" xfId="2" applyFont="1" applyFill="1" applyBorder="1" applyAlignment="1">
      <alignment horizontal="left" vertical="top" wrapText="1"/>
    </xf>
    <xf numFmtId="0" fontId="7" fillId="4" borderId="1" xfId="0" applyFont="1" applyFill="1" applyBorder="1" applyAlignment="1">
      <alignment horizontal="center" vertical="top" wrapText="1"/>
    </xf>
    <xf numFmtId="0" fontId="0" fillId="0" borderId="1" xfId="0" applyBorder="1" applyAlignment="1">
      <alignment horizontal="left" vertical="top" wrapText="1"/>
    </xf>
    <xf numFmtId="0" fontId="8" fillId="0" borderId="1" xfId="0" applyFont="1" applyFill="1" applyBorder="1" applyAlignment="1">
      <alignment horizontal="center" vertical="top" wrapText="1"/>
    </xf>
    <xf numFmtId="9" fontId="7" fillId="0" borderId="1" xfId="0" applyNumberFormat="1" applyFont="1" applyFill="1" applyBorder="1" applyAlignment="1">
      <alignment horizontal="center" vertical="top" wrapText="1"/>
    </xf>
    <xf numFmtId="0" fontId="0" fillId="0" borderId="1" xfId="0" applyBorder="1" applyAlignment="1">
      <alignment wrapText="1"/>
    </xf>
    <xf numFmtId="1" fontId="7" fillId="0" borderId="1" xfId="0" applyNumberFormat="1" applyFont="1" applyFill="1" applyBorder="1" applyAlignment="1">
      <alignment horizontal="center" vertical="top" wrapText="1"/>
    </xf>
    <xf numFmtId="0" fontId="0" fillId="6" borderId="2" xfId="0" applyFill="1" applyBorder="1" applyAlignment="1">
      <alignment horizontal="left" vertical="top"/>
    </xf>
    <xf numFmtId="0" fontId="7" fillId="6" borderId="1" xfId="0" applyFont="1" applyFill="1" applyBorder="1" applyAlignment="1">
      <alignment horizontal="left" vertical="top" wrapText="1"/>
    </xf>
    <xf numFmtId="0" fontId="0" fillId="6" borderId="4" xfId="0" applyFill="1" applyBorder="1" applyAlignment="1">
      <alignment horizontal="left" vertical="top"/>
    </xf>
    <xf numFmtId="0" fontId="4" fillId="4" borderId="10" xfId="0" applyFont="1" applyFill="1" applyBorder="1" applyAlignment="1">
      <alignment horizontal="center" vertical="center"/>
    </xf>
    <xf numFmtId="0" fontId="4" fillId="4" borderId="12" xfId="0" applyFont="1" applyFill="1" applyBorder="1" applyAlignment="1">
      <alignment horizontal="center" vertical="center"/>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49" fontId="7" fillId="9" borderId="1" xfId="0" applyNumberFormat="1" applyFont="1" applyFill="1" applyBorder="1" applyAlignment="1">
      <alignment wrapText="1"/>
    </xf>
    <xf numFmtId="0" fontId="18" fillId="4" borderId="1" xfId="0" applyFont="1" applyFill="1" applyBorder="1" applyAlignment="1">
      <alignment horizontal="center" vertical="center" wrapText="1"/>
    </xf>
    <xf numFmtId="0" fontId="7" fillId="0" borderId="2" xfId="0" applyFont="1" applyFill="1" applyBorder="1" applyAlignment="1">
      <alignment horizontal="left" vertical="top"/>
    </xf>
    <xf numFmtId="3" fontId="7" fillId="0" borderId="1" xfId="0" applyNumberFormat="1" applyFont="1" applyFill="1" applyBorder="1" applyAlignment="1">
      <alignment horizontal="left" vertical="top"/>
    </xf>
    <xf numFmtId="0" fontId="7" fillId="0" borderId="4" xfId="0" applyFont="1" applyFill="1" applyBorder="1" applyAlignment="1">
      <alignment horizontal="left" vertical="top"/>
    </xf>
    <xf numFmtId="3" fontId="9" fillId="0" borderId="1" xfId="0" applyNumberFormat="1" applyFont="1" applyFill="1" applyBorder="1" applyAlignment="1">
      <alignment horizontal="left" vertical="top" wrapText="1"/>
    </xf>
    <xf numFmtId="9" fontId="9" fillId="4" borderId="4" xfId="2" applyFont="1" applyFill="1" applyBorder="1" applyAlignment="1">
      <alignment horizontal="left" vertical="top" wrapText="1"/>
    </xf>
    <xf numFmtId="0" fontId="7" fillId="4" borderId="2" xfId="0" applyFont="1" applyFill="1" applyBorder="1" applyAlignment="1">
      <alignment horizontal="left" vertical="top"/>
    </xf>
    <xf numFmtId="0" fontId="7" fillId="4" borderId="5" xfId="0" applyFont="1" applyFill="1" applyBorder="1" applyAlignment="1">
      <alignment horizontal="left" vertical="top" wrapText="1"/>
    </xf>
    <xf numFmtId="0" fontId="7" fillId="4" borderId="1" xfId="0" applyFont="1" applyFill="1" applyBorder="1" applyAlignment="1">
      <alignment horizontal="left" vertical="top"/>
    </xf>
    <xf numFmtId="4" fontId="9" fillId="0" borderId="2" xfId="0" applyNumberFormat="1" applyFont="1" applyFill="1" applyBorder="1" applyAlignment="1">
      <alignment horizontal="left" vertical="top" wrapText="1"/>
    </xf>
    <xf numFmtId="4" fontId="9" fillId="0" borderId="3" xfId="0" applyNumberFormat="1" applyFont="1" applyFill="1" applyBorder="1" applyAlignment="1">
      <alignment horizontal="left" vertical="top" wrapText="1"/>
    </xf>
    <xf numFmtId="4" fontId="9" fillId="0" borderId="2" xfId="0" applyNumberFormat="1" applyFont="1" applyFill="1" applyBorder="1" applyAlignment="1">
      <alignment horizontal="left" vertical="top" wrapText="1"/>
    </xf>
    <xf numFmtId="9" fontId="9" fillId="0" borderId="2" xfId="2"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2" xfId="0" applyFont="1" applyFill="1" applyBorder="1" applyAlignment="1">
      <alignment horizontal="left" vertical="top"/>
    </xf>
    <xf numFmtId="4" fontId="9" fillId="4" borderId="1" xfId="0" applyNumberFormat="1" applyFont="1" applyFill="1" applyBorder="1" applyAlignment="1">
      <alignment horizontal="left" vertical="top" wrapText="1"/>
    </xf>
    <xf numFmtId="9" fontId="9" fillId="0" borderId="1" xfId="0" applyNumberFormat="1" applyFont="1" applyFill="1" applyBorder="1" applyAlignment="1">
      <alignment horizontal="left" vertical="top"/>
    </xf>
    <xf numFmtId="167" fontId="9" fillId="0" borderId="1" xfId="1" applyNumberFormat="1" applyFont="1" applyFill="1" applyBorder="1" applyAlignment="1">
      <alignment horizontal="left" vertical="top" wrapText="1"/>
    </xf>
    <xf numFmtId="167" fontId="9" fillId="0" borderId="1" xfId="1" applyNumberFormat="1" applyFont="1" applyFill="1" applyBorder="1" applyAlignment="1">
      <alignment vertical="top" wrapText="1"/>
    </xf>
    <xf numFmtId="9" fontId="7" fillId="0" borderId="1" xfId="0" applyNumberFormat="1" applyFont="1" applyFill="1" applyBorder="1" applyAlignment="1">
      <alignment vertical="top"/>
    </xf>
    <xf numFmtId="9" fontId="9" fillId="0" borderId="1" xfId="0" applyNumberFormat="1" applyFont="1" applyFill="1" applyBorder="1" applyAlignment="1">
      <alignment vertical="top"/>
    </xf>
    <xf numFmtId="0" fontId="7" fillId="0" borderId="3" xfId="0" applyFont="1" applyFill="1" applyBorder="1" applyAlignment="1">
      <alignment horizontal="left" vertical="top"/>
    </xf>
    <xf numFmtId="9" fontId="7" fillId="4" borderId="1" xfId="0" applyNumberFormat="1" applyFont="1" applyFill="1" applyBorder="1" applyAlignment="1">
      <alignment horizontal="left" vertical="top"/>
    </xf>
    <xf numFmtId="9" fontId="9" fillId="4" borderId="1" xfId="0" applyNumberFormat="1" applyFont="1" applyFill="1" applyBorder="1" applyAlignment="1">
      <alignment horizontal="left" vertical="top"/>
    </xf>
    <xf numFmtId="0" fontId="22" fillId="11" borderId="2" xfId="5" applyFont="1" applyFill="1" applyBorder="1" applyAlignment="1">
      <alignment horizontal="center" vertical="center" wrapText="1"/>
    </xf>
    <xf numFmtId="0" fontId="22" fillId="11" borderId="1" xfId="5" applyFont="1" applyFill="1" applyBorder="1" applyAlignment="1">
      <alignment horizontal="center" vertical="center" wrapText="1"/>
    </xf>
    <xf numFmtId="0" fontId="22" fillId="11" borderId="3" xfId="5" applyFont="1" applyFill="1" applyBorder="1" applyAlignment="1">
      <alignment horizontal="center" vertical="center" wrapText="1"/>
    </xf>
    <xf numFmtId="0" fontId="22" fillId="11" borderId="1" xfId="5" applyFont="1" applyFill="1" applyBorder="1" applyAlignment="1">
      <alignment horizontal="center" vertical="center" wrapText="1"/>
    </xf>
    <xf numFmtId="0" fontId="7" fillId="6" borderId="1" xfId="5" applyFont="1" applyFill="1" applyBorder="1" applyAlignment="1">
      <alignment vertical="top" wrapText="1"/>
    </xf>
    <xf numFmtId="0" fontId="7" fillId="12" borderId="1" xfId="5" applyFont="1" applyFill="1" applyBorder="1" applyAlignment="1">
      <alignment vertical="top" wrapText="1"/>
    </xf>
    <xf numFmtId="0" fontId="26" fillId="12" borderId="1" xfId="5" applyFont="1" applyFill="1" applyBorder="1" applyAlignment="1">
      <alignment vertical="top" wrapText="1"/>
    </xf>
    <xf numFmtId="0" fontId="7" fillId="12" borderId="1" xfId="5" applyFont="1" applyFill="1" applyBorder="1" applyAlignment="1">
      <alignment vertical="top" wrapText="1"/>
    </xf>
    <xf numFmtId="0" fontId="8" fillId="0" borderId="1" xfId="5" applyFont="1" applyFill="1" applyBorder="1" applyAlignment="1">
      <alignment vertical="top" wrapText="1"/>
    </xf>
    <xf numFmtId="2" fontId="8" fillId="0" borderId="1" xfId="5" applyNumberFormat="1" applyFont="1" applyFill="1" applyBorder="1" applyAlignment="1">
      <alignment vertical="top" wrapText="1"/>
    </xf>
    <xf numFmtId="9" fontId="8" fillId="0" borderId="1" xfId="5" applyNumberFormat="1" applyFont="1" applyFill="1" applyBorder="1" applyAlignment="1">
      <alignment vertical="top" wrapText="1"/>
    </xf>
    <xf numFmtId="0" fontId="7" fillId="0" borderId="1" xfId="5" applyFont="1" applyFill="1" applyBorder="1" applyAlignment="1">
      <alignment vertical="top" wrapText="1"/>
    </xf>
    <xf numFmtId="9" fontId="9" fillId="0" borderId="1" xfId="5" applyNumberFormat="1" applyFont="1" applyFill="1" applyBorder="1" applyAlignment="1">
      <alignment vertical="top" wrapText="1"/>
    </xf>
    <xf numFmtId="0" fontId="8" fillId="0" borderId="1" xfId="5" applyFont="1" applyFill="1" applyBorder="1" applyAlignment="1">
      <alignment horizontal="left" vertical="top" wrapText="1"/>
    </xf>
    <xf numFmtId="9" fontId="8" fillId="0" borderId="1" xfId="5" applyNumberFormat="1" applyFont="1" applyFill="1" applyBorder="1" applyAlignment="1">
      <alignment horizontal="left" vertical="top" wrapText="1"/>
    </xf>
    <xf numFmtId="9" fontId="8" fillId="0" borderId="1" xfId="5" applyNumberFormat="1" applyFont="1" applyFill="1" applyBorder="1" applyAlignment="1">
      <alignment horizontal="right" vertical="top" wrapText="1"/>
    </xf>
    <xf numFmtId="0" fontId="8" fillId="0" borderId="2" xfId="5" applyFont="1" applyFill="1" applyBorder="1" applyAlignment="1">
      <alignment horizontal="center" vertical="top" wrapText="1"/>
    </xf>
    <xf numFmtId="0" fontId="8" fillId="0" borderId="4" xfId="5" applyFont="1" applyFill="1" applyBorder="1" applyAlignment="1">
      <alignment horizontal="center" vertical="top" wrapText="1"/>
    </xf>
    <xf numFmtId="0" fontId="8" fillId="0" borderId="3" xfId="5" applyFont="1" applyFill="1" applyBorder="1" applyAlignment="1">
      <alignment horizontal="center" vertical="top" wrapText="1"/>
    </xf>
    <xf numFmtId="0" fontId="8" fillId="4" borderId="1" xfId="5" applyFont="1" applyFill="1" applyBorder="1" applyAlignment="1">
      <alignment vertical="top" wrapText="1"/>
    </xf>
    <xf numFmtId="0" fontId="8" fillId="4" borderId="1" xfId="5" applyFont="1" applyFill="1" applyBorder="1" applyAlignment="1">
      <alignment horizontal="left" vertical="top" wrapText="1"/>
    </xf>
    <xf numFmtId="9" fontId="8" fillId="4" borderId="1" xfId="5" applyNumberFormat="1" applyFont="1" applyFill="1" applyBorder="1" applyAlignment="1">
      <alignment horizontal="left" vertical="top" wrapText="1"/>
    </xf>
    <xf numFmtId="0" fontId="8" fillId="6" borderId="1" xfId="5" applyFont="1" applyFill="1" applyBorder="1" applyAlignment="1">
      <alignment vertical="top" wrapText="1"/>
    </xf>
    <xf numFmtId="9" fontId="9" fillId="6" borderId="1" xfId="5" applyNumberFormat="1" applyFont="1" applyFill="1" applyBorder="1" applyAlignment="1">
      <alignment vertical="top" wrapText="1"/>
    </xf>
    <xf numFmtId="0" fontId="8" fillId="13" borderId="1" xfId="5" applyFont="1" applyFill="1" applyBorder="1" applyAlignment="1">
      <alignment vertical="top" wrapText="1"/>
    </xf>
    <xf numFmtId="0" fontId="8" fillId="0" borderId="2" xfId="5" applyFont="1" applyFill="1" applyBorder="1" applyAlignment="1">
      <alignment horizontal="left" vertical="top" wrapText="1"/>
    </xf>
    <xf numFmtId="9" fontId="8" fillId="0" borderId="1" xfId="2" applyFont="1" applyFill="1" applyBorder="1" applyAlignment="1">
      <alignment vertical="top" wrapText="1"/>
    </xf>
    <xf numFmtId="0" fontId="8" fillId="0" borderId="4" xfId="5" applyFont="1" applyFill="1" applyBorder="1" applyAlignment="1">
      <alignment horizontal="left" vertical="top" wrapText="1"/>
    </xf>
    <xf numFmtId="9" fontId="8" fillId="0" borderId="1" xfId="6" applyFont="1" applyFill="1" applyBorder="1" applyAlignment="1" applyProtection="1">
      <alignment vertical="top" wrapText="1"/>
    </xf>
    <xf numFmtId="0" fontId="8" fillId="0" borderId="3" xfId="5" applyFont="1" applyFill="1" applyBorder="1" applyAlignment="1">
      <alignment horizontal="left" vertical="top" wrapText="1"/>
    </xf>
    <xf numFmtId="0" fontId="8" fillId="0" borderId="2" xfId="5" applyFont="1" applyFill="1" applyBorder="1" applyAlignment="1">
      <alignment horizontal="center" vertical="top" wrapText="1"/>
    </xf>
    <xf numFmtId="0" fontId="8" fillId="0" borderId="2" xfId="5" applyFont="1" applyFill="1" applyBorder="1" applyAlignment="1">
      <alignment horizontal="left" vertical="top" wrapText="1"/>
    </xf>
    <xf numFmtId="0" fontId="8" fillId="0" borderId="2" xfId="5" applyNumberFormat="1" applyFont="1" applyFill="1" applyBorder="1" applyAlignment="1">
      <alignment vertical="top" wrapText="1"/>
    </xf>
    <xf numFmtId="9" fontId="8" fillId="0" borderId="2" xfId="5" applyNumberFormat="1" applyFont="1" applyFill="1" applyBorder="1" applyAlignment="1">
      <alignment horizontal="right" vertical="top" wrapText="1"/>
    </xf>
    <xf numFmtId="0" fontId="9" fillId="0" borderId="1" xfId="5" applyNumberFormat="1" applyFont="1" applyFill="1" applyBorder="1" applyAlignment="1">
      <alignment horizontal="left" vertical="top" wrapText="1"/>
    </xf>
    <xf numFmtId="9" fontId="9" fillId="0" borderId="1" xfId="5" applyNumberFormat="1" applyFont="1" applyFill="1" applyBorder="1" applyAlignment="1">
      <alignment horizontal="right" vertical="top" wrapText="1"/>
    </xf>
    <xf numFmtId="0" fontId="9" fillId="4" borderId="1" xfId="5" applyFont="1" applyFill="1" applyBorder="1" applyAlignment="1">
      <alignment vertical="top" wrapText="1"/>
    </xf>
    <xf numFmtId="9" fontId="9" fillId="4" borderId="1" xfId="5" applyNumberFormat="1" applyFont="1" applyFill="1" applyBorder="1" applyAlignment="1">
      <alignment vertical="top" wrapText="1"/>
    </xf>
    <xf numFmtId="0" fontId="9" fillId="4" borderId="1" xfId="5" applyNumberFormat="1" applyFont="1" applyFill="1" applyBorder="1" applyAlignment="1">
      <alignment vertical="top" wrapText="1"/>
    </xf>
    <xf numFmtId="0" fontId="8" fillId="6" borderId="1" xfId="5" applyFont="1" applyFill="1" applyBorder="1" applyAlignment="1">
      <alignment horizontal="left" vertical="top" wrapText="1"/>
    </xf>
    <xf numFmtId="0" fontId="7" fillId="6" borderId="1" xfId="5" applyFont="1" applyFill="1" applyBorder="1" applyAlignment="1">
      <alignment horizontal="left" vertical="top" wrapText="1"/>
    </xf>
    <xf numFmtId="0" fontId="7" fillId="6" borderId="1" xfId="5" applyFont="1" applyFill="1" applyBorder="1" applyAlignment="1">
      <alignment horizontal="left" vertical="top" wrapText="1"/>
    </xf>
    <xf numFmtId="9" fontId="7" fillId="6" borderId="1" xfId="5" applyNumberFormat="1" applyFont="1" applyFill="1" applyBorder="1" applyAlignment="1">
      <alignment horizontal="left" vertical="top" wrapText="1"/>
    </xf>
    <xf numFmtId="9" fontId="7" fillId="6" borderId="1" xfId="5" applyNumberFormat="1" applyFont="1" applyFill="1" applyBorder="1" applyAlignment="1">
      <alignment horizontal="left" vertical="top" wrapText="1"/>
    </xf>
    <xf numFmtId="0" fontId="7" fillId="6" borderId="1" xfId="5" applyFont="1" applyFill="1" applyBorder="1" applyAlignment="1">
      <alignment vertical="top" wrapText="1"/>
    </xf>
    <xf numFmtId="0" fontId="8" fillId="13" borderId="1" xfId="5" applyFont="1" applyFill="1" applyBorder="1" applyAlignment="1">
      <alignment horizontal="left" vertical="top" wrapText="1"/>
    </xf>
    <xf numFmtId="0" fontId="8" fillId="0" borderId="1" xfId="5" applyFont="1" applyFill="1" applyBorder="1" applyAlignment="1">
      <alignment horizontal="left" vertical="top" wrapText="1"/>
    </xf>
    <xf numFmtId="9" fontId="8" fillId="0" borderId="1" xfId="6" applyFont="1" applyFill="1" applyBorder="1" applyAlignment="1">
      <alignment vertical="top"/>
    </xf>
    <xf numFmtId="9" fontId="8" fillId="0" borderId="1" xfId="5" applyNumberFormat="1" applyFont="1" applyFill="1" applyBorder="1" applyAlignment="1">
      <alignment horizontal="right" vertical="top" wrapText="1"/>
    </xf>
    <xf numFmtId="9" fontId="8" fillId="0" borderId="2" xfId="5" applyNumberFormat="1" applyFont="1" applyFill="1" applyBorder="1" applyAlignment="1">
      <alignment horizontal="right" vertical="top" wrapText="1"/>
    </xf>
    <xf numFmtId="9" fontId="8" fillId="0" borderId="4" xfId="5" applyNumberFormat="1" applyFont="1" applyFill="1" applyBorder="1" applyAlignment="1">
      <alignment horizontal="right" vertical="top" wrapText="1"/>
    </xf>
    <xf numFmtId="0" fontId="8" fillId="0" borderId="4" xfId="5" applyFont="1" applyFill="1" applyBorder="1" applyAlignment="1">
      <alignment horizontal="left" vertical="top" wrapText="1"/>
    </xf>
    <xf numFmtId="0" fontId="7" fillId="4" borderId="1" xfId="0" applyFont="1" applyFill="1" applyBorder="1" applyAlignment="1">
      <alignment horizontal="center"/>
    </xf>
    <xf numFmtId="9" fontId="8" fillId="10" borderId="1" xfId="5" applyNumberFormat="1" applyFont="1" applyFill="1" applyBorder="1" applyAlignment="1">
      <alignment vertical="top" wrapText="1"/>
    </xf>
    <xf numFmtId="9" fontId="8" fillId="10" borderId="2" xfId="5" applyNumberFormat="1" applyFont="1" applyFill="1" applyBorder="1" applyAlignment="1">
      <alignment horizontal="right" vertical="top" wrapText="1"/>
    </xf>
    <xf numFmtId="9" fontId="9" fillId="10" borderId="1" xfId="5" applyNumberFormat="1" applyFont="1" applyFill="1" applyBorder="1" applyAlignment="1">
      <alignment horizontal="right" vertical="top" wrapText="1"/>
    </xf>
    <xf numFmtId="9" fontId="9" fillId="10" borderId="1" xfId="5" applyNumberFormat="1" applyFont="1" applyFill="1" applyBorder="1" applyAlignment="1">
      <alignment vertical="top" wrapText="1"/>
    </xf>
    <xf numFmtId="9" fontId="8" fillId="10" borderId="1" xfId="5" applyNumberFormat="1" applyFont="1" applyFill="1" applyBorder="1" applyAlignment="1">
      <alignment horizontal="right" vertical="top" wrapText="1"/>
    </xf>
    <xf numFmtId="0" fontId="8" fillId="10" borderId="1" xfId="5" applyFont="1" applyFill="1" applyBorder="1" applyAlignment="1">
      <alignment horizontal="left" vertical="top" wrapText="1"/>
    </xf>
    <xf numFmtId="9" fontId="8" fillId="10" borderId="1" xfId="2" applyFont="1" applyFill="1" applyBorder="1" applyAlignment="1">
      <alignment vertical="top" wrapText="1"/>
    </xf>
    <xf numFmtId="9" fontId="16" fillId="10" borderId="2" xfId="3" applyNumberFormat="1" applyFont="1" applyFill="1" applyBorder="1" applyAlignment="1">
      <alignment horizontal="right" vertical="top" wrapText="1"/>
    </xf>
    <xf numFmtId="9" fontId="16" fillId="10" borderId="4" xfId="3" applyNumberFormat="1" applyFont="1" applyFill="1" applyBorder="1" applyAlignment="1">
      <alignment horizontal="right" vertical="top" wrapText="1"/>
    </xf>
  </cellXfs>
  <cellStyles count="7">
    <cellStyle name="20% - Énfasis4" xfId="4" builtinId="42"/>
    <cellStyle name="Millares" xfId="1" builtinId="3"/>
    <cellStyle name="Neutral" xfId="3" builtinId="28"/>
    <cellStyle name="Normal" xfId="0" builtinId="0"/>
    <cellStyle name="Normal 2" xfId="5"/>
    <cellStyle name="Percent 2" xfId="6"/>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activeCell="J6" sqref="J6:J9"/>
    </sheetView>
  </sheetViews>
  <sheetFormatPr baseColWidth="10" defaultRowHeight="15" x14ac:dyDescent="0.25"/>
  <cols>
    <col min="1" max="18" width="20.7109375" customWidth="1"/>
  </cols>
  <sheetData>
    <row r="1" spans="1:18" ht="20.25" x14ac:dyDescent="0.3">
      <c r="A1" s="70" t="s">
        <v>956</v>
      </c>
    </row>
    <row r="2" spans="1:18" ht="20.25" x14ac:dyDescent="0.3">
      <c r="A2" s="70" t="s">
        <v>957</v>
      </c>
    </row>
    <row r="4" spans="1:18" x14ac:dyDescent="0.25">
      <c r="A4" s="168" t="s">
        <v>2</v>
      </c>
      <c r="B4" s="168" t="s">
        <v>3</v>
      </c>
      <c r="C4" s="71" t="s">
        <v>4</v>
      </c>
      <c r="D4" s="71" t="s">
        <v>5</v>
      </c>
      <c r="E4" s="71" t="s">
        <v>6</v>
      </c>
      <c r="F4" s="71" t="s">
        <v>7</v>
      </c>
      <c r="G4" s="71" t="s">
        <v>8</v>
      </c>
      <c r="H4" s="71" t="s">
        <v>9</v>
      </c>
      <c r="I4" s="71">
        <v>2017</v>
      </c>
      <c r="J4" s="168">
        <v>2018</v>
      </c>
      <c r="K4" s="71" t="s">
        <v>13</v>
      </c>
      <c r="L4" s="2" t="s">
        <v>14</v>
      </c>
      <c r="M4" s="2"/>
      <c r="N4" s="2"/>
      <c r="O4" s="2"/>
      <c r="P4" s="71" t="s">
        <v>15</v>
      </c>
      <c r="Q4" s="71" t="s">
        <v>16</v>
      </c>
      <c r="R4" s="71" t="s">
        <v>17</v>
      </c>
    </row>
    <row r="5" spans="1:18" x14ac:dyDescent="0.25">
      <c r="A5" s="171"/>
      <c r="B5" s="171"/>
      <c r="C5" s="71"/>
      <c r="D5" s="71"/>
      <c r="E5" s="71"/>
      <c r="F5" s="71"/>
      <c r="G5" s="71"/>
      <c r="H5" s="71"/>
      <c r="I5" s="71"/>
      <c r="J5" s="171"/>
      <c r="K5" s="71"/>
      <c r="L5" s="5" t="s">
        <v>18</v>
      </c>
      <c r="M5" s="5" t="s">
        <v>19</v>
      </c>
      <c r="N5" s="5" t="s">
        <v>20</v>
      </c>
      <c r="O5" s="5" t="s">
        <v>537</v>
      </c>
      <c r="P5" s="71"/>
      <c r="Q5" s="71"/>
      <c r="R5" s="71"/>
    </row>
    <row r="6" spans="1:18" ht="165.75" x14ac:dyDescent="0.25">
      <c r="A6" s="132" t="s">
        <v>22</v>
      </c>
      <c r="B6" s="132" t="s">
        <v>148</v>
      </c>
      <c r="C6" s="131" t="s">
        <v>959</v>
      </c>
      <c r="D6" s="131" t="s">
        <v>961</v>
      </c>
      <c r="E6" s="131" t="s">
        <v>962</v>
      </c>
      <c r="F6" s="131" t="s">
        <v>964</v>
      </c>
      <c r="G6" s="131" t="s">
        <v>970</v>
      </c>
      <c r="H6" s="131" t="s">
        <v>975</v>
      </c>
      <c r="I6" s="131">
        <v>12</v>
      </c>
      <c r="J6" s="131">
        <v>12</v>
      </c>
      <c r="K6" s="217">
        <v>0.15</v>
      </c>
      <c r="L6" s="220"/>
      <c r="M6" s="217">
        <v>0.5</v>
      </c>
      <c r="N6" s="220"/>
      <c r="O6" s="217">
        <v>0.5</v>
      </c>
      <c r="P6" s="226"/>
      <c r="Q6" s="14" t="s">
        <v>990</v>
      </c>
      <c r="R6" s="135" t="s">
        <v>1021</v>
      </c>
    </row>
    <row r="7" spans="1:18" ht="114.75" x14ac:dyDescent="0.25">
      <c r="A7" s="137"/>
      <c r="B7" s="137"/>
      <c r="C7" s="136"/>
      <c r="D7" s="136"/>
      <c r="E7" s="136"/>
      <c r="F7" s="136"/>
      <c r="G7" s="136"/>
      <c r="H7" s="136"/>
      <c r="I7" s="136"/>
      <c r="J7" s="136"/>
      <c r="K7" s="218"/>
      <c r="L7" s="221"/>
      <c r="M7" s="218"/>
      <c r="N7" s="221"/>
      <c r="O7" s="218"/>
      <c r="P7" s="135"/>
      <c r="Q7" s="135" t="s">
        <v>991</v>
      </c>
      <c r="R7" s="135" t="s">
        <v>1022</v>
      </c>
    </row>
    <row r="8" spans="1:18" ht="51" x14ac:dyDescent="0.25">
      <c r="A8" s="137"/>
      <c r="B8" s="137"/>
      <c r="C8" s="136"/>
      <c r="D8" s="136"/>
      <c r="E8" s="136"/>
      <c r="F8" s="136"/>
      <c r="G8" s="136"/>
      <c r="H8" s="136"/>
      <c r="I8" s="136"/>
      <c r="J8" s="136"/>
      <c r="K8" s="218"/>
      <c r="L8" s="221"/>
      <c r="M8" s="218"/>
      <c r="N8" s="221"/>
      <c r="O8" s="218"/>
      <c r="P8" s="135"/>
      <c r="Q8" s="135" t="s">
        <v>992</v>
      </c>
      <c r="R8" s="135" t="s">
        <v>1023</v>
      </c>
    </row>
    <row r="9" spans="1:18" ht="38.25" x14ac:dyDescent="0.25">
      <c r="A9" s="137"/>
      <c r="B9" s="137"/>
      <c r="C9" s="136"/>
      <c r="D9" s="150"/>
      <c r="E9" s="150"/>
      <c r="F9" s="150"/>
      <c r="G9" s="150"/>
      <c r="H9" s="150"/>
      <c r="I9" s="150"/>
      <c r="J9" s="150"/>
      <c r="K9" s="219"/>
      <c r="L9" s="222"/>
      <c r="M9" s="219"/>
      <c r="N9" s="222"/>
      <c r="O9" s="219"/>
      <c r="P9" s="135"/>
      <c r="Q9" s="135" t="s">
        <v>993</v>
      </c>
      <c r="R9" s="135" t="s">
        <v>1024</v>
      </c>
    </row>
    <row r="10" spans="1:18" ht="89.25" x14ac:dyDescent="0.25">
      <c r="A10" s="137"/>
      <c r="B10" s="137"/>
      <c r="C10" s="136"/>
      <c r="D10" s="158" t="s">
        <v>961</v>
      </c>
      <c r="E10" s="158" t="s">
        <v>962</v>
      </c>
      <c r="F10" s="158" t="s">
        <v>965</v>
      </c>
      <c r="G10" s="158" t="s">
        <v>971</v>
      </c>
      <c r="H10" s="143" t="s">
        <v>976</v>
      </c>
      <c r="I10" s="159">
        <v>1</v>
      </c>
      <c r="J10" s="159">
        <v>1</v>
      </c>
      <c r="K10" s="163">
        <v>0.35</v>
      </c>
      <c r="L10" s="163"/>
      <c r="M10" s="163">
        <v>0.5</v>
      </c>
      <c r="N10" s="163"/>
      <c r="O10" s="159">
        <v>0.5</v>
      </c>
      <c r="P10" s="135"/>
      <c r="Q10" s="135" t="s">
        <v>994</v>
      </c>
      <c r="R10" s="135" t="s">
        <v>1025</v>
      </c>
    </row>
    <row r="11" spans="1:18" ht="51" x14ac:dyDescent="0.25">
      <c r="A11" s="137"/>
      <c r="B11" s="137"/>
      <c r="C11" s="136"/>
      <c r="D11" s="158"/>
      <c r="E11" s="158"/>
      <c r="F11" s="158"/>
      <c r="G11" s="158"/>
      <c r="H11" s="143"/>
      <c r="I11" s="158"/>
      <c r="J11" s="158"/>
      <c r="K11" s="163"/>
      <c r="L11" s="163"/>
      <c r="M11" s="163"/>
      <c r="N11" s="163"/>
      <c r="O11" s="159"/>
      <c r="P11" s="135"/>
      <c r="Q11" s="135" t="s">
        <v>995</v>
      </c>
      <c r="R11" s="135" t="s">
        <v>1026</v>
      </c>
    </row>
    <row r="12" spans="1:18" ht="51" x14ac:dyDescent="0.25">
      <c r="A12" s="137"/>
      <c r="B12" s="137"/>
      <c r="C12" s="136"/>
      <c r="D12" s="158"/>
      <c r="E12" s="158"/>
      <c r="F12" s="158"/>
      <c r="G12" s="158"/>
      <c r="H12" s="143"/>
      <c r="I12" s="158"/>
      <c r="J12" s="158"/>
      <c r="K12" s="163"/>
      <c r="L12" s="163"/>
      <c r="M12" s="163"/>
      <c r="N12" s="163"/>
      <c r="O12" s="159"/>
      <c r="P12" s="135"/>
      <c r="Q12" s="135" t="s">
        <v>996</v>
      </c>
      <c r="R12" s="135" t="s">
        <v>1027</v>
      </c>
    </row>
    <row r="13" spans="1:18" ht="38.25" x14ac:dyDescent="0.25">
      <c r="A13" s="137"/>
      <c r="B13" s="137"/>
      <c r="C13" s="136"/>
      <c r="D13" s="158"/>
      <c r="E13" s="158"/>
      <c r="F13" s="158"/>
      <c r="G13" s="158"/>
      <c r="H13" s="143"/>
      <c r="I13" s="158"/>
      <c r="J13" s="158"/>
      <c r="K13" s="163"/>
      <c r="L13" s="163"/>
      <c r="M13" s="163"/>
      <c r="N13" s="163"/>
      <c r="O13" s="159"/>
      <c r="P13" s="135"/>
      <c r="Q13" s="135" t="s">
        <v>997</v>
      </c>
      <c r="R13" s="135" t="s">
        <v>1028</v>
      </c>
    </row>
    <row r="14" spans="1:18" ht="63.75" x14ac:dyDescent="0.25">
      <c r="A14" s="137"/>
      <c r="B14" s="137"/>
      <c r="C14" s="136"/>
      <c r="D14" s="131" t="s">
        <v>961</v>
      </c>
      <c r="E14" s="131" t="s">
        <v>963</v>
      </c>
      <c r="F14" s="131" t="s">
        <v>966</v>
      </c>
      <c r="G14" s="131" t="s">
        <v>972</v>
      </c>
      <c r="H14" s="6" t="s">
        <v>977</v>
      </c>
      <c r="I14" s="6">
        <v>40</v>
      </c>
      <c r="J14" s="6">
        <v>40</v>
      </c>
      <c r="K14" s="65">
        <v>0.15</v>
      </c>
      <c r="L14" s="223"/>
      <c r="M14" s="223">
        <v>0.5</v>
      </c>
      <c r="N14" s="223"/>
      <c r="O14" s="223">
        <v>0.5</v>
      </c>
      <c r="P14" s="135" t="s">
        <v>981</v>
      </c>
      <c r="Q14" s="135" t="s">
        <v>998</v>
      </c>
      <c r="R14" s="135" t="s">
        <v>1029</v>
      </c>
    </row>
    <row r="15" spans="1:18" ht="63.75" x14ac:dyDescent="0.25">
      <c r="A15" s="137"/>
      <c r="B15" s="137"/>
      <c r="C15" s="136"/>
      <c r="D15" s="136"/>
      <c r="E15" s="136"/>
      <c r="F15" s="136"/>
      <c r="G15" s="136"/>
      <c r="H15" s="12"/>
      <c r="I15" s="12"/>
      <c r="J15" s="12"/>
      <c r="K15" s="66"/>
      <c r="L15" s="224"/>
      <c r="M15" s="224"/>
      <c r="N15" s="224"/>
      <c r="O15" s="224"/>
      <c r="P15" s="135" t="s">
        <v>982</v>
      </c>
      <c r="Q15" s="135" t="s">
        <v>999</v>
      </c>
      <c r="R15" s="135" t="s">
        <v>1030</v>
      </c>
    </row>
    <row r="16" spans="1:18" ht="51" x14ac:dyDescent="0.25">
      <c r="A16" s="137"/>
      <c r="B16" s="137"/>
      <c r="C16" s="136"/>
      <c r="D16" s="136"/>
      <c r="E16" s="136"/>
      <c r="F16" s="136"/>
      <c r="G16" s="136"/>
      <c r="H16" s="12"/>
      <c r="I16" s="12"/>
      <c r="J16" s="12"/>
      <c r="K16" s="66"/>
      <c r="L16" s="224"/>
      <c r="M16" s="224"/>
      <c r="N16" s="224"/>
      <c r="O16" s="224"/>
      <c r="P16" s="14" t="s">
        <v>983</v>
      </c>
      <c r="Q16" s="135" t="s">
        <v>1000</v>
      </c>
      <c r="R16" s="135" t="s">
        <v>1031</v>
      </c>
    </row>
    <row r="17" spans="1:18" ht="38.25" x14ac:dyDescent="0.25">
      <c r="A17" s="137"/>
      <c r="B17" s="137"/>
      <c r="C17" s="136"/>
      <c r="D17" s="136"/>
      <c r="E17" s="136"/>
      <c r="F17" s="136"/>
      <c r="G17" s="136"/>
      <c r="H17" s="12"/>
      <c r="I17" s="12"/>
      <c r="J17" s="12"/>
      <c r="K17" s="66"/>
      <c r="L17" s="224"/>
      <c r="M17" s="224"/>
      <c r="N17" s="224"/>
      <c r="O17" s="224"/>
      <c r="P17" s="135" t="s">
        <v>984</v>
      </c>
      <c r="Q17" s="135" t="s">
        <v>1001</v>
      </c>
      <c r="R17" s="135" t="s">
        <v>1032</v>
      </c>
    </row>
    <row r="18" spans="1:18" ht="51" x14ac:dyDescent="0.25">
      <c r="A18" s="137"/>
      <c r="B18" s="137"/>
      <c r="C18" s="136"/>
      <c r="D18" s="136"/>
      <c r="E18" s="136"/>
      <c r="F18" s="136"/>
      <c r="G18" s="136"/>
      <c r="H18" s="12"/>
      <c r="I18" s="12"/>
      <c r="J18" s="12"/>
      <c r="K18" s="66"/>
      <c r="L18" s="224"/>
      <c r="M18" s="224"/>
      <c r="N18" s="224"/>
      <c r="O18" s="224"/>
      <c r="P18" s="135" t="s">
        <v>985</v>
      </c>
      <c r="Q18" s="135" t="s">
        <v>1002</v>
      </c>
      <c r="R18" s="135" t="s">
        <v>1033</v>
      </c>
    </row>
    <row r="19" spans="1:18" ht="51" x14ac:dyDescent="0.25">
      <c r="A19" s="137"/>
      <c r="B19" s="137"/>
      <c r="C19" s="136"/>
      <c r="D19" s="136"/>
      <c r="E19" s="136"/>
      <c r="F19" s="136"/>
      <c r="G19" s="136"/>
      <c r="H19" s="12"/>
      <c r="I19" s="12"/>
      <c r="J19" s="12"/>
      <c r="K19" s="66"/>
      <c r="L19" s="224"/>
      <c r="M19" s="224"/>
      <c r="N19" s="224"/>
      <c r="O19" s="224"/>
      <c r="P19" s="135" t="s">
        <v>986</v>
      </c>
      <c r="Q19" s="135" t="s">
        <v>1003</v>
      </c>
      <c r="R19" s="135" t="s">
        <v>1034</v>
      </c>
    </row>
    <row r="20" spans="1:18" ht="51" x14ac:dyDescent="0.25">
      <c r="A20" s="137"/>
      <c r="B20" s="137"/>
      <c r="C20" s="136"/>
      <c r="D20" s="136"/>
      <c r="E20" s="136"/>
      <c r="F20" s="136"/>
      <c r="G20" s="136"/>
      <c r="H20" s="12"/>
      <c r="I20" s="12"/>
      <c r="J20" s="12"/>
      <c r="K20" s="66"/>
      <c r="L20" s="224"/>
      <c r="M20" s="224"/>
      <c r="N20" s="224"/>
      <c r="O20" s="224"/>
      <c r="P20" s="135" t="s">
        <v>987</v>
      </c>
      <c r="Q20" s="135" t="s">
        <v>1004</v>
      </c>
      <c r="R20" s="135" t="s">
        <v>1035</v>
      </c>
    </row>
    <row r="21" spans="1:18" ht="38.25" x14ac:dyDescent="0.25">
      <c r="A21" s="137"/>
      <c r="B21" s="137"/>
      <c r="C21" s="136"/>
      <c r="D21" s="136"/>
      <c r="E21" s="136"/>
      <c r="F21" s="136"/>
      <c r="G21" s="136"/>
      <c r="H21" s="12"/>
      <c r="I21" s="12"/>
      <c r="J21" s="12"/>
      <c r="K21" s="66"/>
      <c r="L21" s="224"/>
      <c r="M21" s="224"/>
      <c r="N21" s="224"/>
      <c r="O21" s="224"/>
      <c r="P21" s="135" t="s">
        <v>988</v>
      </c>
      <c r="Q21" s="135" t="s">
        <v>1005</v>
      </c>
      <c r="R21" s="135" t="s">
        <v>1036</v>
      </c>
    </row>
    <row r="22" spans="1:18" ht="51" x14ac:dyDescent="0.25">
      <c r="A22" s="137"/>
      <c r="B22" s="137"/>
      <c r="C22" s="136"/>
      <c r="D22" s="136"/>
      <c r="E22" s="136"/>
      <c r="F22" s="136"/>
      <c r="G22" s="136"/>
      <c r="H22" s="12"/>
      <c r="I22" s="12"/>
      <c r="J22" s="12"/>
      <c r="K22" s="66"/>
      <c r="L22" s="224"/>
      <c r="M22" s="224"/>
      <c r="N22" s="224"/>
      <c r="O22" s="224"/>
      <c r="Q22" s="135" t="s">
        <v>1006</v>
      </c>
      <c r="R22" s="135" t="s">
        <v>1037</v>
      </c>
    </row>
    <row r="23" spans="1:18" ht="63.75" x14ac:dyDescent="0.25">
      <c r="A23" s="137"/>
      <c r="B23" s="137"/>
      <c r="C23" s="136"/>
      <c r="D23" s="136"/>
      <c r="E23" s="136"/>
      <c r="F23" s="136"/>
      <c r="G23" s="136"/>
      <c r="H23" s="12"/>
      <c r="I23" s="12"/>
      <c r="J23" s="12"/>
      <c r="K23" s="66"/>
      <c r="L23" s="224"/>
      <c r="M23" s="224"/>
      <c r="N23" s="224"/>
      <c r="O23" s="224"/>
      <c r="P23" s="135"/>
      <c r="Q23" s="135" t="s">
        <v>1007</v>
      </c>
      <c r="R23" s="135" t="s">
        <v>1038</v>
      </c>
    </row>
    <row r="24" spans="1:18" ht="38.25" x14ac:dyDescent="0.25">
      <c r="A24" s="137"/>
      <c r="B24" s="137"/>
      <c r="C24" s="136"/>
      <c r="D24" s="150"/>
      <c r="E24" s="150"/>
      <c r="F24" s="150"/>
      <c r="G24" s="150"/>
      <c r="H24" s="18"/>
      <c r="I24" s="18"/>
      <c r="J24" s="18"/>
      <c r="K24" s="67"/>
      <c r="L24" s="225"/>
      <c r="M24" s="225"/>
      <c r="N24" s="225"/>
      <c r="O24" s="225"/>
      <c r="P24" s="135"/>
      <c r="Q24" s="135" t="s">
        <v>1008</v>
      </c>
      <c r="R24" s="135" t="s">
        <v>1039</v>
      </c>
    </row>
    <row r="25" spans="1:18" ht="51" x14ac:dyDescent="0.25">
      <c r="A25" s="137"/>
      <c r="B25" s="137"/>
      <c r="C25" s="136"/>
      <c r="D25" s="158" t="s">
        <v>961</v>
      </c>
      <c r="E25" s="158" t="s">
        <v>963</v>
      </c>
      <c r="F25" s="158" t="s">
        <v>967</v>
      </c>
      <c r="G25" s="158" t="s">
        <v>973</v>
      </c>
      <c r="H25" s="7" t="s">
        <v>978</v>
      </c>
      <c r="I25" s="17">
        <v>1</v>
      </c>
      <c r="J25" s="17">
        <v>1</v>
      </c>
      <c r="K25" s="8">
        <v>0.35</v>
      </c>
      <c r="L25" s="158"/>
      <c r="M25" s="158"/>
      <c r="N25" s="158"/>
      <c r="O25" s="159">
        <v>1</v>
      </c>
      <c r="P25" s="135"/>
      <c r="Q25" s="135" t="s">
        <v>1009</v>
      </c>
      <c r="R25" s="135" t="s">
        <v>1040</v>
      </c>
    </row>
    <row r="26" spans="1:18" ht="38.25" x14ac:dyDescent="0.25">
      <c r="A26" s="139"/>
      <c r="B26" s="139"/>
      <c r="C26" s="150"/>
      <c r="D26" s="158"/>
      <c r="E26" s="158"/>
      <c r="F26" s="158"/>
      <c r="G26" s="158"/>
      <c r="H26" s="7"/>
      <c r="I26" s="17"/>
      <c r="J26" s="17"/>
      <c r="K26" s="8"/>
      <c r="L26" s="158"/>
      <c r="M26" s="158"/>
      <c r="N26" s="158"/>
      <c r="O26" s="159"/>
      <c r="P26" s="135"/>
      <c r="Q26" s="135" t="s">
        <v>1010</v>
      </c>
      <c r="R26" s="135" t="s">
        <v>1041</v>
      </c>
    </row>
    <row r="27" spans="1:18" ht="38.25" x14ac:dyDescent="0.25">
      <c r="A27" s="131" t="s">
        <v>738</v>
      </c>
      <c r="B27" s="131" t="s">
        <v>958</v>
      </c>
      <c r="C27" s="131" t="s">
        <v>960</v>
      </c>
      <c r="D27" s="131" t="s">
        <v>961</v>
      </c>
      <c r="E27" s="131" t="s">
        <v>963</v>
      </c>
      <c r="F27" s="131" t="s">
        <v>968</v>
      </c>
      <c r="G27" s="131" t="s">
        <v>974</v>
      </c>
      <c r="H27" s="6" t="s">
        <v>979</v>
      </c>
      <c r="I27" s="6">
        <v>6</v>
      </c>
      <c r="J27" s="6">
        <v>6</v>
      </c>
      <c r="K27" s="65">
        <v>0.7</v>
      </c>
      <c r="L27" s="223"/>
      <c r="M27" s="223">
        <v>0.5</v>
      </c>
      <c r="N27" s="223"/>
      <c r="O27" s="223">
        <v>0.5</v>
      </c>
      <c r="P27" s="158" t="s">
        <v>989</v>
      </c>
      <c r="Q27" s="135" t="s">
        <v>1011</v>
      </c>
      <c r="R27" s="135" t="s">
        <v>1042</v>
      </c>
    </row>
    <row r="28" spans="1:18" ht="63.75" x14ac:dyDescent="0.25">
      <c r="A28" s="136"/>
      <c r="B28" s="136"/>
      <c r="C28" s="136"/>
      <c r="D28" s="136"/>
      <c r="E28" s="136"/>
      <c r="F28" s="136"/>
      <c r="G28" s="136"/>
      <c r="H28" s="12"/>
      <c r="I28" s="12"/>
      <c r="J28" s="12"/>
      <c r="K28" s="66"/>
      <c r="L28" s="224"/>
      <c r="M28" s="224"/>
      <c r="N28" s="224"/>
      <c r="O28" s="224"/>
      <c r="P28" s="158"/>
      <c r="Q28" s="14" t="s">
        <v>1012</v>
      </c>
      <c r="R28" s="135" t="s">
        <v>1043</v>
      </c>
    </row>
    <row r="29" spans="1:18" ht="25.5" x14ac:dyDescent="0.25">
      <c r="A29" s="136"/>
      <c r="B29" s="136"/>
      <c r="C29" s="136"/>
      <c r="D29" s="136"/>
      <c r="E29" s="136"/>
      <c r="F29" s="136"/>
      <c r="G29" s="136"/>
      <c r="H29" s="12"/>
      <c r="I29" s="12"/>
      <c r="J29" s="12"/>
      <c r="K29" s="66"/>
      <c r="L29" s="224"/>
      <c r="M29" s="224"/>
      <c r="N29" s="224"/>
      <c r="O29" s="224"/>
      <c r="P29" s="158"/>
      <c r="Q29" s="14" t="s">
        <v>1013</v>
      </c>
      <c r="R29" s="135" t="s">
        <v>1044</v>
      </c>
    </row>
    <row r="30" spans="1:18" ht="63.75" x14ac:dyDescent="0.25">
      <c r="A30" s="136"/>
      <c r="B30" s="136"/>
      <c r="C30" s="136"/>
      <c r="D30" s="150"/>
      <c r="E30" s="150"/>
      <c r="F30" s="150"/>
      <c r="G30" s="150"/>
      <c r="H30" s="18"/>
      <c r="I30" s="18"/>
      <c r="J30" s="18"/>
      <c r="K30" s="67"/>
      <c r="L30" s="225"/>
      <c r="M30" s="225"/>
      <c r="N30" s="225"/>
      <c r="O30" s="225"/>
      <c r="P30" s="135"/>
      <c r="Q30" s="14" t="s">
        <v>1014</v>
      </c>
      <c r="R30" s="135" t="s">
        <v>1045</v>
      </c>
    </row>
    <row r="31" spans="1:18" ht="51" x14ac:dyDescent="0.25">
      <c r="A31" s="136"/>
      <c r="B31" s="136"/>
      <c r="C31" s="136"/>
      <c r="D31" s="131" t="s">
        <v>961</v>
      </c>
      <c r="E31" s="131" t="s">
        <v>963</v>
      </c>
      <c r="F31" s="6" t="s">
        <v>969</v>
      </c>
      <c r="G31" s="6" t="s">
        <v>969</v>
      </c>
      <c r="H31" s="6" t="s">
        <v>980</v>
      </c>
      <c r="I31" s="214">
        <v>40</v>
      </c>
      <c r="J31" s="214">
        <v>40</v>
      </c>
      <c r="K31" s="36">
        <v>0.3</v>
      </c>
      <c r="L31" s="217"/>
      <c r="M31" s="217">
        <v>0.5</v>
      </c>
      <c r="N31" s="217"/>
      <c r="O31" s="217">
        <v>0.5</v>
      </c>
      <c r="P31" s="217"/>
      <c r="Q31" s="135" t="s">
        <v>1015</v>
      </c>
      <c r="R31" s="135" t="s">
        <v>1046</v>
      </c>
    </row>
    <row r="32" spans="1:18" ht="102" x14ac:dyDescent="0.25">
      <c r="A32" s="136"/>
      <c r="B32" s="136"/>
      <c r="C32" s="136"/>
      <c r="D32" s="136"/>
      <c r="E32" s="136"/>
      <c r="F32" s="12"/>
      <c r="G32" s="12"/>
      <c r="H32" s="12"/>
      <c r="I32" s="215"/>
      <c r="J32" s="215"/>
      <c r="K32" s="37"/>
      <c r="L32" s="218"/>
      <c r="M32" s="218"/>
      <c r="N32" s="218"/>
      <c r="O32" s="218"/>
      <c r="P32" s="218"/>
      <c r="Q32" s="135" t="s">
        <v>1016</v>
      </c>
      <c r="R32" s="135" t="s">
        <v>1047</v>
      </c>
    </row>
    <row r="33" spans="1:18" ht="153" x14ac:dyDescent="0.25">
      <c r="A33" s="136"/>
      <c r="B33" s="136"/>
      <c r="C33" s="136"/>
      <c r="D33" s="136"/>
      <c r="E33" s="136"/>
      <c r="F33" s="12"/>
      <c r="G33" s="12"/>
      <c r="H33" s="12"/>
      <c r="I33" s="215"/>
      <c r="J33" s="215"/>
      <c r="K33" s="37"/>
      <c r="L33" s="218"/>
      <c r="M33" s="218"/>
      <c r="N33" s="218"/>
      <c r="O33" s="218"/>
      <c r="P33" s="218"/>
      <c r="Q33" s="14" t="s">
        <v>1017</v>
      </c>
      <c r="R33" s="135" t="s">
        <v>1048</v>
      </c>
    </row>
    <row r="34" spans="1:18" ht="51" x14ac:dyDescent="0.25">
      <c r="A34" s="136"/>
      <c r="B34" s="136"/>
      <c r="C34" s="136"/>
      <c r="D34" s="136"/>
      <c r="E34" s="136"/>
      <c r="F34" s="12"/>
      <c r="G34" s="12"/>
      <c r="H34" s="12"/>
      <c r="I34" s="215"/>
      <c r="J34" s="215"/>
      <c r="K34" s="37"/>
      <c r="L34" s="218"/>
      <c r="M34" s="218"/>
      <c r="N34" s="218"/>
      <c r="O34" s="218"/>
      <c r="P34" s="218"/>
      <c r="Q34" s="135" t="s">
        <v>1018</v>
      </c>
      <c r="R34" s="135" t="s">
        <v>1049</v>
      </c>
    </row>
    <row r="35" spans="1:18" ht="51" x14ac:dyDescent="0.25">
      <c r="A35" s="136"/>
      <c r="B35" s="136"/>
      <c r="C35" s="136"/>
      <c r="D35" s="136"/>
      <c r="E35" s="136"/>
      <c r="F35" s="12"/>
      <c r="G35" s="12"/>
      <c r="H35" s="12"/>
      <c r="I35" s="215"/>
      <c r="J35" s="215"/>
      <c r="K35" s="37"/>
      <c r="L35" s="218"/>
      <c r="M35" s="218"/>
      <c r="N35" s="218"/>
      <c r="O35" s="218"/>
      <c r="P35" s="218"/>
      <c r="Q35" s="11" t="s">
        <v>1019</v>
      </c>
      <c r="R35" s="14" t="s">
        <v>1050</v>
      </c>
    </row>
    <row r="36" spans="1:18" ht="63.75" x14ac:dyDescent="0.25">
      <c r="A36" s="150"/>
      <c r="B36" s="150"/>
      <c r="C36" s="150"/>
      <c r="D36" s="150"/>
      <c r="E36" s="150"/>
      <c r="F36" s="18"/>
      <c r="G36" s="18"/>
      <c r="H36" s="18"/>
      <c r="I36" s="216"/>
      <c r="J36" s="216"/>
      <c r="K36" s="41"/>
      <c r="L36" s="219"/>
      <c r="M36" s="219"/>
      <c r="N36" s="219"/>
      <c r="O36" s="219"/>
      <c r="P36" s="219"/>
      <c r="Q36" s="14" t="s">
        <v>1020</v>
      </c>
      <c r="R36" s="135" t="s">
        <v>1051</v>
      </c>
    </row>
  </sheetData>
  <sheetProtection algorithmName="SHA-512" hashValue="IVzxzY8u4D7liLQiNy1cwpTEXVRXn+YP6iDiBwOI3fg+9UtC9vnyYDav5pn8LoU8F/BdOorME2WSsyTa/m0g+w==" saltValue="FZtUq4co1bJwuFqfAPcMQA==" spinCount="100000" sheet="1" objects="1" scenarios="1" selectLockedCells="1" selectUnlockedCells="1"/>
  <mergeCells count="95">
    <mergeCell ref="P31:P36"/>
    <mergeCell ref="J31:J36"/>
    <mergeCell ref="K31:K36"/>
    <mergeCell ref="L31:L36"/>
    <mergeCell ref="M31:M36"/>
    <mergeCell ref="N31:N36"/>
    <mergeCell ref="O31:O36"/>
    <mergeCell ref="M27:M30"/>
    <mergeCell ref="N27:N30"/>
    <mergeCell ref="O27:O30"/>
    <mergeCell ref="P27:P29"/>
    <mergeCell ref="D31:D36"/>
    <mergeCell ref="E31:E36"/>
    <mergeCell ref="F31:F36"/>
    <mergeCell ref="G31:G36"/>
    <mergeCell ref="H31:H36"/>
    <mergeCell ref="I31:I36"/>
    <mergeCell ref="G27:G30"/>
    <mergeCell ref="H27:H30"/>
    <mergeCell ref="I27:I30"/>
    <mergeCell ref="J27:J30"/>
    <mergeCell ref="K27:K30"/>
    <mergeCell ref="L27:L30"/>
    <mergeCell ref="A27:A36"/>
    <mergeCell ref="B27:B36"/>
    <mergeCell ref="C27:C36"/>
    <mergeCell ref="D27:D30"/>
    <mergeCell ref="E27:E30"/>
    <mergeCell ref="F27:F30"/>
    <mergeCell ref="J25:J26"/>
    <mergeCell ref="K25:K26"/>
    <mergeCell ref="L25:L26"/>
    <mergeCell ref="M25:M26"/>
    <mergeCell ref="N25:N26"/>
    <mergeCell ref="O25:O26"/>
    <mergeCell ref="D25:D26"/>
    <mergeCell ref="E25:E26"/>
    <mergeCell ref="F25:F26"/>
    <mergeCell ref="G25:G26"/>
    <mergeCell ref="H25:H26"/>
    <mergeCell ref="I25:I26"/>
    <mergeCell ref="N10:N13"/>
    <mergeCell ref="O10:O13"/>
    <mergeCell ref="D14:D24"/>
    <mergeCell ref="E14:E24"/>
    <mergeCell ref="F14:F24"/>
    <mergeCell ref="G14:G24"/>
    <mergeCell ref="H14:H24"/>
    <mergeCell ref="I14:I24"/>
    <mergeCell ref="J14:J24"/>
    <mergeCell ref="K14:K24"/>
    <mergeCell ref="H10:H13"/>
    <mergeCell ref="I10:I13"/>
    <mergeCell ref="J10:J13"/>
    <mergeCell ref="K10:K13"/>
    <mergeCell ref="L10:L13"/>
    <mergeCell ref="M10:M13"/>
    <mergeCell ref="L4:O4"/>
    <mergeCell ref="P4:P5"/>
    <mergeCell ref="Q4:Q5"/>
    <mergeCell ref="R4:R5"/>
    <mergeCell ref="A6:A26"/>
    <mergeCell ref="B6:B26"/>
    <mergeCell ref="C6:C26"/>
    <mergeCell ref="D6:D9"/>
    <mergeCell ref="E6:E9"/>
    <mergeCell ref="F6:F9"/>
    <mergeCell ref="A4:A5"/>
    <mergeCell ref="B4:B5"/>
    <mergeCell ref="C4:C5"/>
    <mergeCell ref="D4:D5"/>
    <mergeCell ref="E4:E5"/>
    <mergeCell ref="L14:L24"/>
    <mergeCell ref="M14:M24"/>
    <mergeCell ref="N14:N24"/>
    <mergeCell ref="O14:O24"/>
    <mergeCell ref="D10:D13"/>
    <mergeCell ref="E10:E13"/>
    <mergeCell ref="F10:F13"/>
    <mergeCell ref="G10:G13"/>
    <mergeCell ref="G6:G9"/>
    <mergeCell ref="H6:H9"/>
    <mergeCell ref="I6:I9"/>
    <mergeCell ref="J6:J9"/>
    <mergeCell ref="K6:K9"/>
    <mergeCell ref="L6:L9"/>
    <mergeCell ref="M6:M9"/>
    <mergeCell ref="N6:N9"/>
    <mergeCell ref="O6:O9"/>
    <mergeCell ref="F4:F5"/>
    <mergeCell ref="G4:G5"/>
    <mergeCell ref="H4:H5"/>
    <mergeCell ref="I4:I5"/>
    <mergeCell ref="J4:J5"/>
    <mergeCell ref="K4:K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D2" sqref="D2"/>
    </sheetView>
  </sheetViews>
  <sheetFormatPr baseColWidth="10" defaultRowHeight="15" x14ac:dyDescent="0.25"/>
  <cols>
    <col min="1" max="3" width="20.7109375" customWidth="1"/>
    <col min="4" max="4" width="23.28515625" customWidth="1"/>
    <col min="5" max="17" width="20.7109375" customWidth="1"/>
    <col min="18" max="18" width="25.7109375" customWidth="1"/>
    <col min="19" max="19" width="32.7109375" customWidth="1"/>
    <col min="20" max="20" width="25.7109375" customWidth="1"/>
    <col min="21" max="21" width="30.5703125" customWidth="1"/>
  </cols>
  <sheetData>
    <row r="1" spans="1:21" ht="20.25" x14ac:dyDescent="0.3">
      <c r="A1" s="70" t="s">
        <v>0</v>
      </c>
      <c r="H1" s="165"/>
      <c r="M1" s="165"/>
      <c r="O1" s="165"/>
      <c r="P1" s="165"/>
      <c r="Q1" s="165"/>
      <c r="R1" s="166"/>
      <c r="T1" s="166"/>
    </row>
    <row r="2" spans="1:21" ht="20.25" x14ac:dyDescent="0.3">
      <c r="A2" s="70" t="s">
        <v>734</v>
      </c>
      <c r="H2" s="165"/>
      <c r="M2" s="165"/>
      <c r="O2" s="165"/>
      <c r="P2" s="165"/>
      <c r="Q2" s="165"/>
      <c r="R2" s="166"/>
      <c r="T2" s="166"/>
    </row>
    <row r="3" spans="1:21" x14ac:dyDescent="0.25">
      <c r="H3" s="165"/>
      <c r="M3" s="165"/>
      <c r="O3" s="165"/>
      <c r="P3" s="165"/>
      <c r="Q3" s="165"/>
      <c r="R3" s="166"/>
      <c r="T3" s="166"/>
    </row>
    <row r="4" spans="1:21" x14ac:dyDescent="0.25">
      <c r="A4" s="167" t="s">
        <v>2</v>
      </c>
      <c r="B4" s="71" t="s">
        <v>3</v>
      </c>
      <c r="C4" s="71" t="s">
        <v>531</v>
      </c>
      <c r="D4" s="71" t="s">
        <v>533</v>
      </c>
      <c r="E4" s="71" t="s">
        <v>8</v>
      </c>
      <c r="F4" s="71" t="s">
        <v>9</v>
      </c>
      <c r="G4" s="71" t="s">
        <v>10</v>
      </c>
      <c r="H4" s="71" t="s">
        <v>735</v>
      </c>
      <c r="I4" s="71" t="s">
        <v>12</v>
      </c>
      <c r="J4" s="71">
        <v>2017</v>
      </c>
      <c r="K4" s="71">
        <v>2018</v>
      </c>
      <c r="L4" s="71">
        <v>2019</v>
      </c>
      <c r="M4" s="71" t="s">
        <v>535</v>
      </c>
      <c r="N4" s="71" t="s">
        <v>14</v>
      </c>
      <c r="O4" s="71"/>
      <c r="P4" s="71"/>
      <c r="Q4" s="71"/>
      <c r="R4" s="168" t="s">
        <v>736</v>
      </c>
      <c r="S4" s="71" t="s">
        <v>737</v>
      </c>
      <c r="T4" s="71" t="s">
        <v>17</v>
      </c>
      <c r="U4" s="71" t="s">
        <v>15</v>
      </c>
    </row>
    <row r="5" spans="1:21" x14ac:dyDescent="0.25">
      <c r="A5" s="169"/>
      <c r="B5" s="71"/>
      <c r="C5" s="71"/>
      <c r="D5" s="71"/>
      <c r="E5" s="71"/>
      <c r="F5" s="71"/>
      <c r="G5" s="71"/>
      <c r="H5" s="71"/>
      <c r="I5" s="71"/>
      <c r="J5" s="71"/>
      <c r="K5" s="71"/>
      <c r="L5" s="71"/>
      <c r="M5" s="71"/>
      <c r="N5" s="170" t="s">
        <v>18</v>
      </c>
      <c r="O5" s="170" t="s">
        <v>19</v>
      </c>
      <c r="P5" s="170" t="s">
        <v>20</v>
      </c>
      <c r="Q5" s="170" t="s">
        <v>537</v>
      </c>
      <c r="R5" s="171"/>
      <c r="S5" s="71"/>
      <c r="T5" s="71"/>
      <c r="U5" s="71"/>
    </row>
    <row r="6" spans="1:21" ht="102" x14ac:dyDescent="0.25">
      <c r="A6" s="6" t="s">
        <v>738</v>
      </c>
      <c r="B6" s="24" t="s">
        <v>739</v>
      </c>
      <c r="C6" s="6" t="s">
        <v>740</v>
      </c>
      <c r="D6" s="6" t="s">
        <v>741</v>
      </c>
      <c r="E6" s="6" t="s">
        <v>742</v>
      </c>
      <c r="F6" s="6" t="s">
        <v>743</v>
      </c>
      <c r="G6" s="6" t="s">
        <v>744</v>
      </c>
      <c r="H6" s="24" t="s">
        <v>555</v>
      </c>
      <c r="I6" s="6" t="s">
        <v>745</v>
      </c>
      <c r="J6" s="172">
        <v>2300000</v>
      </c>
      <c r="K6" s="172">
        <v>2500000</v>
      </c>
      <c r="L6" s="172">
        <v>2599339</v>
      </c>
      <c r="M6" s="26">
        <v>0.6</v>
      </c>
      <c r="N6" s="65"/>
      <c r="O6" s="26">
        <v>0.2</v>
      </c>
      <c r="P6" s="26"/>
      <c r="Q6" s="26">
        <v>0.8</v>
      </c>
      <c r="R6" s="173" t="s">
        <v>746</v>
      </c>
      <c r="S6" s="174" t="s">
        <v>747</v>
      </c>
      <c r="T6" s="175" t="s">
        <v>748</v>
      </c>
      <c r="U6" s="14" t="s">
        <v>749</v>
      </c>
    </row>
    <row r="7" spans="1:21" ht="51" x14ac:dyDescent="0.25">
      <c r="A7" s="12"/>
      <c r="B7" s="27"/>
      <c r="C7" s="12"/>
      <c r="D7" s="12"/>
      <c r="E7" s="12"/>
      <c r="F7" s="12"/>
      <c r="G7" s="12"/>
      <c r="H7" s="27"/>
      <c r="I7" s="12"/>
      <c r="J7" s="176"/>
      <c r="K7" s="176"/>
      <c r="L7" s="176"/>
      <c r="M7" s="29"/>
      <c r="N7" s="66"/>
      <c r="O7" s="29"/>
      <c r="P7" s="29"/>
      <c r="Q7" s="29"/>
      <c r="R7" s="177"/>
      <c r="S7" s="174" t="s">
        <v>750</v>
      </c>
      <c r="T7" s="175" t="s">
        <v>751</v>
      </c>
      <c r="U7" s="174" t="s">
        <v>752</v>
      </c>
    </row>
    <row r="8" spans="1:21" ht="63.75" x14ac:dyDescent="0.25">
      <c r="A8" s="12"/>
      <c r="B8" s="27"/>
      <c r="C8" s="12"/>
      <c r="D8" s="12"/>
      <c r="E8" s="12"/>
      <c r="F8" s="12"/>
      <c r="G8" s="12"/>
      <c r="H8" s="27"/>
      <c r="I8" s="12"/>
      <c r="J8" s="176"/>
      <c r="K8" s="176"/>
      <c r="L8" s="176"/>
      <c r="M8" s="29"/>
      <c r="N8" s="66"/>
      <c r="O8" s="29"/>
      <c r="P8" s="29"/>
      <c r="Q8" s="29"/>
      <c r="R8" s="177"/>
      <c r="S8" s="174" t="s">
        <v>753</v>
      </c>
      <c r="T8" s="175" t="s">
        <v>754</v>
      </c>
      <c r="U8" s="174"/>
    </row>
    <row r="9" spans="1:21" ht="38.25" x14ac:dyDescent="0.25">
      <c r="A9" s="12"/>
      <c r="B9" s="27"/>
      <c r="C9" s="12"/>
      <c r="D9" s="12"/>
      <c r="E9" s="12"/>
      <c r="F9" s="12"/>
      <c r="G9" s="12"/>
      <c r="H9" s="27"/>
      <c r="I9" s="12"/>
      <c r="J9" s="176"/>
      <c r="K9" s="176"/>
      <c r="L9" s="176"/>
      <c r="M9" s="29"/>
      <c r="N9" s="66"/>
      <c r="O9" s="29"/>
      <c r="P9" s="29"/>
      <c r="Q9" s="29"/>
      <c r="R9" s="177"/>
      <c r="S9" s="174" t="s">
        <v>755</v>
      </c>
      <c r="T9" s="175" t="s">
        <v>756</v>
      </c>
      <c r="U9" s="174"/>
    </row>
    <row r="10" spans="1:21" ht="38.25" x14ac:dyDescent="0.25">
      <c r="A10" s="12"/>
      <c r="B10" s="27"/>
      <c r="C10" s="12"/>
      <c r="D10" s="12"/>
      <c r="E10" s="12"/>
      <c r="F10" s="12"/>
      <c r="G10" s="12"/>
      <c r="H10" s="27"/>
      <c r="I10" s="12"/>
      <c r="J10" s="176"/>
      <c r="K10" s="176"/>
      <c r="L10" s="176"/>
      <c r="M10" s="29"/>
      <c r="N10" s="66"/>
      <c r="O10" s="29"/>
      <c r="P10" s="29"/>
      <c r="Q10" s="29"/>
      <c r="R10" s="177"/>
      <c r="S10" s="174" t="s">
        <v>757</v>
      </c>
      <c r="T10" s="175" t="s">
        <v>758</v>
      </c>
      <c r="U10" s="174"/>
    </row>
    <row r="11" spans="1:21" ht="51" x14ac:dyDescent="0.25">
      <c r="A11" s="12"/>
      <c r="B11" s="27"/>
      <c r="C11" s="12"/>
      <c r="D11" s="12"/>
      <c r="E11" s="12"/>
      <c r="F11" s="12"/>
      <c r="G11" s="12"/>
      <c r="H11" s="27"/>
      <c r="I11" s="12"/>
      <c r="J11" s="176"/>
      <c r="K11" s="176"/>
      <c r="L11" s="176"/>
      <c r="M11" s="29"/>
      <c r="N11" s="66"/>
      <c r="O11" s="29"/>
      <c r="P11" s="29"/>
      <c r="Q11" s="29"/>
      <c r="R11" s="177"/>
      <c r="S11" s="174" t="s">
        <v>759</v>
      </c>
      <c r="T11" s="175" t="s">
        <v>760</v>
      </c>
      <c r="U11" s="174"/>
    </row>
    <row r="12" spans="1:21" ht="76.5" x14ac:dyDescent="0.25">
      <c r="A12" s="12"/>
      <c r="B12" s="27"/>
      <c r="C12" s="12"/>
      <c r="D12" s="12"/>
      <c r="E12" s="12"/>
      <c r="F12" s="12"/>
      <c r="G12" s="12"/>
      <c r="H12" s="27"/>
      <c r="I12" s="12"/>
      <c r="J12" s="176"/>
      <c r="K12" s="176"/>
      <c r="L12" s="176"/>
      <c r="M12" s="29"/>
      <c r="N12" s="66"/>
      <c r="O12" s="29"/>
      <c r="P12" s="29"/>
      <c r="Q12" s="29"/>
      <c r="R12" s="177"/>
      <c r="S12" s="174" t="s">
        <v>761</v>
      </c>
      <c r="T12" s="175" t="s">
        <v>762</v>
      </c>
      <c r="U12" s="174"/>
    </row>
    <row r="13" spans="1:21" ht="51" x14ac:dyDescent="0.25">
      <c r="A13" s="12"/>
      <c r="B13" s="27"/>
      <c r="C13" s="12"/>
      <c r="D13" s="12"/>
      <c r="E13" s="12"/>
      <c r="F13" s="12"/>
      <c r="G13" s="12"/>
      <c r="H13" s="27"/>
      <c r="I13" s="12"/>
      <c r="J13" s="176"/>
      <c r="K13" s="176"/>
      <c r="L13" s="176"/>
      <c r="M13" s="29"/>
      <c r="N13" s="66"/>
      <c r="O13" s="29"/>
      <c r="P13" s="29"/>
      <c r="Q13" s="29"/>
      <c r="R13" s="177"/>
      <c r="S13" s="174" t="s">
        <v>763</v>
      </c>
      <c r="T13" s="175" t="s">
        <v>764</v>
      </c>
      <c r="U13" s="174"/>
    </row>
    <row r="14" spans="1:21" ht="25.5" x14ac:dyDescent="0.25">
      <c r="A14" s="12"/>
      <c r="B14" s="27"/>
      <c r="C14" s="12"/>
      <c r="D14" s="12"/>
      <c r="E14" s="12"/>
      <c r="F14" s="12"/>
      <c r="G14" s="12"/>
      <c r="H14" s="27"/>
      <c r="I14" s="12"/>
      <c r="J14" s="176"/>
      <c r="K14" s="176"/>
      <c r="L14" s="176"/>
      <c r="M14" s="29"/>
      <c r="N14" s="66"/>
      <c r="O14" s="29"/>
      <c r="P14" s="29"/>
      <c r="Q14" s="29"/>
      <c r="R14" s="177"/>
      <c r="S14" s="174" t="s">
        <v>765</v>
      </c>
      <c r="T14" s="175" t="s">
        <v>766</v>
      </c>
      <c r="U14" s="174" t="s">
        <v>767</v>
      </c>
    </row>
    <row r="15" spans="1:21" ht="38.25" x14ac:dyDescent="0.25">
      <c r="A15" s="12"/>
      <c r="B15" s="27"/>
      <c r="C15" s="12"/>
      <c r="D15" s="12"/>
      <c r="E15" s="12"/>
      <c r="F15" s="12"/>
      <c r="G15" s="12"/>
      <c r="H15" s="27"/>
      <c r="I15" s="12"/>
      <c r="J15" s="176"/>
      <c r="K15" s="176"/>
      <c r="L15" s="176"/>
      <c r="M15" s="29"/>
      <c r="N15" s="66"/>
      <c r="O15" s="29"/>
      <c r="P15" s="29"/>
      <c r="Q15" s="29"/>
      <c r="R15" s="177"/>
      <c r="S15" s="174" t="s">
        <v>768</v>
      </c>
      <c r="T15" s="175" t="s">
        <v>769</v>
      </c>
      <c r="U15" s="174"/>
    </row>
    <row r="16" spans="1:21" ht="25.5" x14ac:dyDescent="0.25">
      <c r="A16" s="12"/>
      <c r="B16" s="27"/>
      <c r="C16" s="12"/>
      <c r="D16" s="12"/>
      <c r="E16" s="12"/>
      <c r="F16" s="12"/>
      <c r="G16" s="12"/>
      <c r="H16" s="27"/>
      <c r="I16" s="12"/>
      <c r="J16" s="176"/>
      <c r="K16" s="176"/>
      <c r="L16" s="176"/>
      <c r="M16" s="29"/>
      <c r="N16" s="66"/>
      <c r="O16" s="29"/>
      <c r="P16" s="29"/>
      <c r="Q16" s="29"/>
      <c r="R16" s="177"/>
      <c r="S16" s="174" t="s">
        <v>770</v>
      </c>
      <c r="T16" s="175" t="s">
        <v>771</v>
      </c>
      <c r="U16" s="174"/>
    </row>
    <row r="17" spans="1:21" ht="51" x14ac:dyDescent="0.25">
      <c r="A17" s="12"/>
      <c r="B17" s="27"/>
      <c r="C17" s="12"/>
      <c r="D17" s="12"/>
      <c r="E17" s="12"/>
      <c r="F17" s="12"/>
      <c r="G17" s="12"/>
      <c r="H17" s="27"/>
      <c r="I17" s="12"/>
      <c r="J17" s="176"/>
      <c r="K17" s="176"/>
      <c r="L17" s="176"/>
      <c r="M17" s="29"/>
      <c r="N17" s="66"/>
      <c r="O17" s="29"/>
      <c r="P17" s="29"/>
      <c r="Q17" s="29"/>
      <c r="R17" s="177"/>
      <c r="S17" s="174" t="s">
        <v>772</v>
      </c>
      <c r="T17" s="175" t="s">
        <v>773</v>
      </c>
      <c r="U17" s="174"/>
    </row>
    <row r="18" spans="1:21" ht="38.25" x14ac:dyDescent="0.25">
      <c r="A18" s="12"/>
      <c r="B18" s="27"/>
      <c r="C18" s="12"/>
      <c r="D18" s="12"/>
      <c r="E18" s="12"/>
      <c r="F18" s="12"/>
      <c r="G18" s="12"/>
      <c r="H18" s="27"/>
      <c r="I18" s="12"/>
      <c r="J18" s="176"/>
      <c r="K18" s="176"/>
      <c r="L18" s="176"/>
      <c r="M18" s="29"/>
      <c r="N18" s="66"/>
      <c r="O18" s="29"/>
      <c r="P18" s="29"/>
      <c r="Q18" s="29"/>
      <c r="R18" s="177"/>
      <c r="S18" s="174" t="s">
        <v>774</v>
      </c>
      <c r="T18" s="175" t="s">
        <v>775</v>
      </c>
      <c r="U18" s="174"/>
    </row>
    <row r="19" spans="1:21" ht="38.25" x14ac:dyDescent="0.25">
      <c r="A19" s="12"/>
      <c r="B19" s="27"/>
      <c r="C19" s="12"/>
      <c r="D19" s="12"/>
      <c r="E19" s="12"/>
      <c r="F19" s="12"/>
      <c r="G19" s="12"/>
      <c r="H19" s="27"/>
      <c r="I19" s="12"/>
      <c r="J19" s="176"/>
      <c r="K19" s="176"/>
      <c r="L19" s="176"/>
      <c r="M19" s="29"/>
      <c r="N19" s="66"/>
      <c r="O19" s="29"/>
      <c r="P19" s="29"/>
      <c r="Q19" s="29"/>
      <c r="R19" s="177"/>
      <c r="S19" s="174" t="s">
        <v>776</v>
      </c>
      <c r="T19" s="175" t="s">
        <v>777</v>
      </c>
      <c r="U19" s="174"/>
    </row>
    <row r="20" spans="1:21" ht="25.5" x14ac:dyDescent="0.25">
      <c r="A20" s="12"/>
      <c r="B20" s="27"/>
      <c r="C20" s="12"/>
      <c r="D20" s="12"/>
      <c r="E20" s="12"/>
      <c r="F20" s="12"/>
      <c r="G20" s="12"/>
      <c r="H20" s="27"/>
      <c r="I20" s="12"/>
      <c r="J20" s="176"/>
      <c r="K20" s="176"/>
      <c r="L20" s="176"/>
      <c r="M20" s="29"/>
      <c r="N20" s="66"/>
      <c r="O20" s="29"/>
      <c r="P20" s="29"/>
      <c r="Q20" s="29"/>
      <c r="R20" s="177"/>
      <c r="S20" s="174" t="s">
        <v>778</v>
      </c>
      <c r="T20" s="175" t="s">
        <v>779</v>
      </c>
      <c r="U20" s="174"/>
    </row>
    <row r="21" spans="1:21" x14ac:dyDescent="0.25">
      <c r="A21" s="12"/>
      <c r="B21" s="27"/>
      <c r="C21" s="12"/>
      <c r="D21" s="12"/>
      <c r="E21" s="12"/>
      <c r="F21" s="12"/>
      <c r="G21" s="12"/>
      <c r="H21" s="27"/>
      <c r="I21" s="12"/>
      <c r="J21" s="176"/>
      <c r="K21" s="176"/>
      <c r="L21" s="176"/>
      <c r="M21" s="29"/>
      <c r="N21" s="66"/>
      <c r="O21" s="29"/>
      <c r="P21" s="29"/>
      <c r="Q21" s="29"/>
      <c r="R21" s="177"/>
      <c r="S21" s="174" t="s">
        <v>780</v>
      </c>
      <c r="T21" s="175" t="s">
        <v>781</v>
      </c>
      <c r="U21" s="174" t="s">
        <v>782</v>
      </c>
    </row>
    <row r="22" spans="1:21" ht="25.5" x14ac:dyDescent="0.25">
      <c r="A22" s="12"/>
      <c r="B22" s="27"/>
      <c r="C22" s="12"/>
      <c r="D22" s="12"/>
      <c r="E22" s="12"/>
      <c r="F22" s="12"/>
      <c r="G22" s="12"/>
      <c r="H22" s="27"/>
      <c r="I22" s="12"/>
      <c r="J22" s="176"/>
      <c r="K22" s="176"/>
      <c r="L22" s="176"/>
      <c r="M22" s="29"/>
      <c r="N22" s="66"/>
      <c r="O22" s="29"/>
      <c r="P22" s="29"/>
      <c r="Q22" s="29"/>
      <c r="R22" s="177"/>
      <c r="S22" s="174" t="s">
        <v>783</v>
      </c>
      <c r="T22" s="175" t="s">
        <v>784</v>
      </c>
      <c r="U22" s="174" t="s">
        <v>782</v>
      </c>
    </row>
    <row r="23" spans="1:21" ht="89.25" x14ac:dyDescent="0.25">
      <c r="A23" s="12"/>
      <c r="B23" s="27"/>
      <c r="C23" s="12"/>
      <c r="D23" s="12"/>
      <c r="E23" s="12"/>
      <c r="F23" s="12"/>
      <c r="G23" s="12"/>
      <c r="H23" s="27"/>
      <c r="I23" s="12"/>
      <c r="J23" s="176"/>
      <c r="K23" s="176"/>
      <c r="L23" s="176"/>
      <c r="M23" s="29"/>
      <c r="N23" s="66"/>
      <c r="O23" s="29"/>
      <c r="P23" s="29"/>
      <c r="Q23" s="29"/>
      <c r="R23" s="177"/>
      <c r="S23" s="174" t="s">
        <v>785</v>
      </c>
      <c r="T23" s="175" t="s">
        <v>786</v>
      </c>
      <c r="U23" s="174" t="s">
        <v>787</v>
      </c>
    </row>
    <row r="24" spans="1:21" ht="38.25" x14ac:dyDescent="0.25">
      <c r="A24" s="12"/>
      <c r="B24" s="27"/>
      <c r="C24" s="12"/>
      <c r="D24" s="12"/>
      <c r="E24" s="12"/>
      <c r="F24" s="12"/>
      <c r="G24" s="12"/>
      <c r="H24" s="27"/>
      <c r="I24" s="12"/>
      <c r="J24" s="176"/>
      <c r="K24" s="176"/>
      <c r="L24" s="176"/>
      <c r="M24" s="29"/>
      <c r="N24" s="66"/>
      <c r="O24" s="29"/>
      <c r="P24" s="29"/>
      <c r="Q24" s="29"/>
      <c r="R24" s="177"/>
      <c r="S24" s="174" t="s">
        <v>788</v>
      </c>
      <c r="T24" s="175" t="s">
        <v>789</v>
      </c>
      <c r="U24" s="174"/>
    </row>
    <row r="25" spans="1:21" ht="51" x14ac:dyDescent="0.25">
      <c r="A25" s="12"/>
      <c r="B25" s="27"/>
      <c r="C25" s="12"/>
      <c r="D25" s="12"/>
      <c r="E25" s="12"/>
      <c r="F25" s="12"/>
      <c r="G25" s="12"/>
      <c r="H25" s="27"/>
      <c r="I25" s="12"/>
      <c r="J25" s="176"/>
      <c r="K25" s="176"/>
      <c r="L25" s="176"/>
      <c r="M25" s="29"/>
      <c r="N25" s="66"/>
      <c r="O25" s="29"/>
      <c r="P25" s="29"/>
      <c r="Q25" s="29"/>
      <c r="R25" s="177"/>
      <c r="S25" s="174" t="s">
        <v>790</v>
      </c>
      <c r="T25" s="175" t="s">
        <v>791</v>
      </c>
      <c r="U25" s="174"/>
    </row>
    <row r="26" spans="1:21" ht="51" x14ac:dyDescent="0.25">
      <c r="A26" s="12"/>
      <c r="B26" s="27"/>
      <c r="C26" s="12"/>
      <c r="D26" s="12"/>
      <c r="E26" s="12"/>
      <c r="F26" s="12"/>
      <c r="G26" s="12"/>
      <c r="H26" s="27"/>
      <c r="I26" s="12"/>
      <c r="J26" s="176"/>
      <c r="K26" s="176"/>
      <c r="L26" s="176"/>
      <c r="M26" s="29"/>
      <c r="N26" s="66"/>
      <c r="O26" s="29"/>
      <c r="P26" s="29"/>
      <c r="Q26" s="29"/>
      <c r="R26" s="177"/>
      <c r="S26" s="174" t="s">
        <v>792</v>
      </c>
      <c r="T26" s="175" t="s">
        <v>793</v>
      </c>
      <c r="U26" s="174"/>
    </row>
    <row r="27" spans="1:21" ht="25.5" x14ac:dyDescent="0.25">
      <c r="A27" s="12"/>
      <c r="B27" s="27"/>
      <c r="C27" s="12"/>
      <c r="D27" s="12"/>
      <c r="E27" s="12"/>
      <c r="F27" s="12"/>
      <c r="G27" s="12"/>
      <c r="H27" s="27"/>
      <c r="I27" s="12"/>
      <c r="J27" s="176"/>
      <c r="K27" s="176"/>
      <c r="L27" s="176"/>
      <c r="M27" s="29"/>
      <c r="N27" s="66"/>
      <c r="O27" s="29"/>
      <c r="P27" s="29"/>
      <c r="Q27" s="29"/>
      <c r="R27" s="177"/>
      <c r="S27" s="174" t="s">
        <v>794</v>
      </c>
      <c r="T27" s="175" t="s">
        <v>795</v>
      </c>
      <c r="U27" s="174"/>
    </row>
    <row r="28" spans="1:21" ht="25.5" x14ac:dyDescent="0.25">
      <c r="A28" s="12"/>
      <c r="B28" s="27"/>
      <c r="C28" s="12"/>
      <c r="D28" s="12"/>
      <c r="E28" s="12"/>
      <c r="F28" s="12"/>
      <c r="G28" s="12"/>
      <c r="H28" s="27"/>
      <c r="I28" s="12"/>
      <c r="J28" s="176"/>
      <c r="K28" s="176"/>
      <c r="L28" s="176"/>
      <c r="M28" s="29"/>
      <c r="N28" s="66"/>
      <c r="O28" s="29"/>
      <c r="P28" s="29"/>
      <c r="Q28" s="29"/>
      <c r="R28" s="177"/>
      <c r="S28" s="174" t="s">
        <v>796</v>
      </c>
      <c r="T28" s="175" t="s">
        <v>797</v>
      </c>
      <c r="U28" s="174"/>
    </row>
    <row r="29" spans="1:21" ht="25.5" x14ac:dyDescent="0.25">
      <c r="A29" s="12"/>
      <c r="B29" s="27"/>
      <c r="C29" s="12"/>
      <c r="D29" s="12"/>
      <c r="E29" s="12"/>
      <c r="F29" s="12"/>
      <c r="G29" s="12"/>
      <c r="H29" s="27"/>
      <c r="I29" s="12"/>
      <c r="J29" s="176"/>
      <c r="K29" s="176"/>
      <c r="L29" s="176"/>
      <c r="M29" s="29"/>
      <c r="N29" s="66"/>
      <c r="O29" s="29"/>
      <c r="P29" s="29"/>
      <c r="Q29" s="29"/>
      <c r="R29" s="177"/>
      <c r="S29" s="174" t="s">
        <v>798</v>
      </c>
      <c r="T29" s="175" t="s">
        <v>799</v>
      </c>
      <c r="U29" s="174"/>
    </row>
    <row r="30" spans="1:21" ht="38.25" x14ac:dyDescent="0.25">
      <c r="A30" s="12"/>
      <c r="B30" s="27"/>
      <c r="C30" s="12"/>
      <c r="D30" s="12"/>
      <c r="E30" s="12"/>
      <c r="F30" s="12"/>
      <c r="G30" s="12"/>
      <c r="H30" s="27"/>
      <c r="I30" s="12"/>
      <c r="J30" s="176"/>
      <c r="K30" s="176"/>
      <c r="L30" s="176"/>
      <c r="M30" s="29"/>
      <c r="N30" s="66"/>
      <c r="O30" s="29"/>
      <c r="P30" s="29"/>
      <c r="Q30" s="29"/>
      <c r="R30" s="177"/>
      <c r="S30" s="174" t="s">
        <v>800</v>
      </c>
      <c r="T30" s="175" t="s">
        <v>801</v>
      </c>
      <c r="U30" s="174"/>
    </row>
    <row r="31" spans="1:21" ht="25.5" x14ac:dyDescent="0.25">
      <c r="A31" s="12"/>
      <c r="B31" s="27"/>
      <c r="C31" s="12"/>
      <c r="D31" s="12"/>
      <c r="E31" s="12"/>
      <c r="F31" s="12"/>
      <c r="G31" s="12"/>
      <c r="H31" s="27"/>
      <c r="I31" s="12"/>
      <c r="J31" s="176"/>
      <c r="K31" s="176"/>
      <c r="L31" s="176"/>
      <c r="M31" s="29"/>
      <c r="N31" s="66"/>
      <c r="O31" s="29"/>
      <c r="P31" s="29"/>
      <c r="Q31" s="29"/>
      <c r="R31" s="177"/>
      <c r="S31" s="174" t="s">
        <v>802</v>
      </c>
      <c r="T31" s="175" t="s">
        <v>803</v>
      </c>
      <c r="U31" s="174"/>
    </row>
    <row r="32" spans="1:21" ht="25.5" x14ac:dyDescent="0.25">
      <c r="A32" s="12"/>
      <c r="B32" s="27"/>
      <c r="C32" s="12"/>
      <c r="D32" s="12"/>
      <c r="E32" s="12"/>
      <c r="F32" s="12"/>
      <c r="G32" s="12"/>
      <c r="H32" s="27"/>
      <c r="I32" s="12"/>
      <c r="J32" s="176"/>
      <c r="K32" s="176"/>
      <c r="L32" s="176"/>
      <c r="M32" s="29"/>
      <c r="N32" s="66"/>
      <c r="O32" s="29"/>
      <c r="P32" s="29"/>
      <c r="Q32" s="29"/>
      <c r="R32" s="177"/>
      <c r="S32" s="174" t="s">
        <v>804</v>
      </c>
      <c r="T32" s="175" t="s">
        <v>805</v>
      </c>
      <c r="U32" s="174"/>
    </row>
    <row r="33" spans="1:21" ht="51" x14ac:dyDescent="0.25">
      <c r="A33" s="12"/>
      <c r="B33" s="27"/>
      <c r="C33" s="12"/>
      <c r="D33" s="12"/>
      <c r="E33" s="12"/>
      <c r="F33" s="12"/>
      <c r="G33" s="12"/>
      <c r="H33" s="27"/>
      <c r="I33" s="12"/>
      <c r="J33" s="176"/>
      <c r="K33" s="176"/>
      <c r="L33" s="176"/>
      <c r="M33" s="29"/>
      <c r="N33" s="66"/>
      <c r="O33" s="29"/>
      <c r="P33" s="29"/>
      <c r="Q33" s="29"/>
      <c r="R33" s="177"/>
      <c r="S33" s="174" t="s">
        <v>806</v>
      </c>
      <c r="T33" s="175" t="s">
        <v>807</v>
      </c>
      <c r="U33" s="174"/>
    </row>
    <row r="34" spans="1:21" ht="63.75" x14ac:dyDescent="0.25">
      <c r="A34" s="12"/>
      <c r="B34" s="27"/>
      <c r="C34" s="12"/>
      <c r="D34" s="12"/>
      <c r="E34" s="12"/>
      <c r="F34" s="12"/>
      <c r="G34" s="12"/>
      <c r="H34" s="27"/>
      <c r="I34" s="12"/>
      <c r="J34" s="176"/>
      <c r="K34" s="176"/>
      <c r="L34" s="176"/>
      <c r="M34" s="29"/>
      <c r="N34" s="66"/>
      <c r="O34" s="29"/>
      <c r="P34" s="29"/>
      <c r="Q34" s="29"/>
      <c r="R34" s="177"/>
      <c r="S34" s="174" t="s">
        <v>808</v>
      </c>
      <c r="T34" s="175" t="s">
        <v>809</v>
      </c>
      <c r="U34" s="174"/>
    </row>
    <row r="35" spans="1:21" ht="38.25" x14ac:dyDescent="0.25">
      <c r="A35" s="12"/>
      <c r="B35" s="27"/>
      <c r="C35" s="12"/>
      <c r="D35" s="12"/>
      <c r="E35" s="12"/>
      <c r="F35" s="12"/>
      <c r="G35" s="12"/>
      <c r="H35" s="27"/>
      <c r="I35" s="12"/>
      <c r="J35" s="176"/>
      <c r="K35" s="176"/>
      <c r="L35" s="176"/>
      <c r="M35" s="29"/>
      <c r="N35" s="66"/>
      <c r="O35" s="29"/>
      <c r="P35" s="29"/>
      <c r="Q35" s="29"/>
      <c r="R35" s="177"/>
      <c r="S35" s="174" t="s">
        <v>810</v>
      </c>
      <c r="T35" s="175" t="s">
        <v>811</v>
      </c>
      <c r="U35" s="174"/>
    </row>
    <row r="36" spans="1:21" ht="25.5" x14ac:dyDescent="0.25">
      <c r="A36" s="12"/>
      <c r="B36" s="27"/>
      <c r="C36" s="12"/>
      <c r="D36" s="12"/>
      <c r="E36" s="12"/>
      <c r="F36" s="12"/>
      <c r="G36" s="12"/>
      <c r="H36" s="27"/>
      <c r="I36" s="12"/>
      <c r="J36" s="176"/>
      <c r="K36" s="176"/>
      <c r="L36" s="176"/>
      <c r="M36" s="29"/>
      <c r="N36" s="66"/>
      <c r="O36" s="29"/>
      <c r="P36" s="29"/>
      <c r="Q36" s="29"/>
      <c r="R36" s="177"/>
      <c r="S36" s="174" t="s">
        <v>812</v>
      </c>
      <c r="T36" s="175" t="s">
        <v>813</v>
      </c>
      <c r="U36" s="174" t="s">
        <v>814</v>
      </c>
    </row>
    <row r="37" spans="1:21" ht="51" x14ac:dyDescent="0.25">
      <c r="A37" s="12"/>
      <c r="B37" s="27"/>
      <c r="C37" s="12"/>
      <c r="D37" s="12"/>
      <c r="E37" s="12"/>
      <c r="F37" s="12"/>
      <c r="G37" s="12"/>
      <c r="H37" s="27"/>
      <c r="I37" s="12"/>
      <c r="J37" s="176"/>
      <c r="K37" s="176"/>
      <c r="L37" s="176"/>
      <c r="M37" s="29"/>
      <c r="N37" s="66"/>
      <c r="O37" s="29"/>
      <c r="P37" s="29"/>
      <c r="Q37" s="29"/>
      <c r="R37" s="177"/>
      <c r="S37" s="174" t="s">
        <v>815</v>
      </c>
      <c r="T37" s="175" t="s">
        <v>813</v>
      </c>
      <c r="U37" s="174"/>
    </row>
    <row r="38" spans="1:21" ht="25.5" x14ac:dyDescent="0.25">
      <c r="A38" s="12"/>
      <c r="B38" s="27"/>
      <c r="C38" s="12"/>
      <c r="D38" s="12"/>
      <c r="E38" s="12"/>
      <c r="F38" s="12"/>
      <c r="G38" s="12"/>
      <c r="H38" s="27"/>
      <c r="I38" s="12"/>
      <c r="J38" s="176"/>
      <c r="K38" s="176"/>
      <c r="L38" s="176"/>
      <c r="M38" s="29"/>
      <c r="N38" s="66"/>
      <c r="O38" s="29"/>
      <c r="P38" s="29"/>
      <c r="Q38" s="29"/>
      <c r="R38" s="177"/>
      <c r="S38" s="174" t="s">
        <v>816</v>
      </c>
      <c r="T38" s="175" t="s">
        <v>817</v>
      </c>
      <c r="U38" s="174"/>
    </row>
    <row r="39" spans="1:21" ht="153" x14ac:dyDescent="0.25">
      <c r="A39" s="12"/>
      <c r="B39" s="27"/>
      <c r="C39" s="12"/>
      <c r="D39" s="12"/>
      <c r="E39" s="12"/>
      <c r="F39" s="12"/>
      <c r="G39" s="12"/>
      <c r="H39" s="27"/>
      <c r="I39" s="12"/>
      <c r="J39" s="176"/>
      <c r="K39" s="176"/>
      <c r="L39" s="176"/>
      <c r="M39" s="29"/>
      <c r="N39" s="66"/>
      <c r="O39" s="29"/>
      <c r="P39" s="29"/>
      <c r="Q39" s="29"/>
      <c r="R39" s="177"/>
      <c r="S39" s="174" t="s">
        <v>818</v>
      </c>
      <c r="T39" s="175" t="s">
        <v>819</v>
      </c>
      <c r="U39" s="174"/>
    </row>
    <row r="40" spans="1:21" ht="51" x14ac:dyDescent="0.25">
      <c r="A40" s="12"/>
      <c r="B40" s="27"/>
      <c r="C40" s="12"/>
      <c r="D40" s="12"/>
      <c r="E40" s="12"/>
      <c r="F40" s="12"/>
      <c r="G40" s="12"/>
      <c r="H40" s="27"/>
      <c r="I40" s="12"/>
      <c r="J40" s="176"/>
      <c r="K40" s="176"/>
      <c r="L40" s="176"/>
      <c r="M40" s="29"/>
      <c r="N40" s="66"/>
      <c r="O40" s="29"/>
      <c r="P40" s="29"/>
      <c r="Q40" s="29"/>
      <c r="R40" s="177"/>
      <c r="S40" s="174" t="s">
        <v>820</v>
      </c>
      <c r="T40" s="175" t="s">
        <v>821</v>
      </c>
      <c r="U40" s="174"/>
    </row>
    <row r="41" spans="1:21" ht="38.25" x14ac:dyDescent="0.25">
      <c r="A41" s="12"/>
      <c r="B41" s="27"/>
      <c r="C41" s="12"/>
      <c r="D41" s="12"/>
      <c r="E41" s="12"/>
      <c r="F41" s="12"/>
      <c r="G41" s="12"/>
      <c r="H41" s="27"/>
      <c r="I41" s="12"/>
      <c r="J41" s="176"/>
      <c r="K41" s="176"/>
      <c r="L41" s="176"/>
      <c r="M41" s="29"/>
      <c r="N41" s="66"/>
      <c r="O41" s="29"/>
      <c r="P41" s="29"/>
      <c r="Q41" s="29"/>
      <c r="R41" s="177"/>
      <c r="S41" s="174" t="s">
        <v>822</v>
      </c>
      <c r="T41" s="175" t="s">
        <v>823</v>
      </c>
      <c r="U41" s="174"/>
    </row>
    <row r="42" spans="1:21" ht="38.25" x14ac:dyDescent="0.25">
      <c r="A42" s="12"/>
      <c r="B42" s="27"/>
      <c r="C42" s="12"/>
      <c r="D42" s="12"/>
      <c r="E42" s="12"/>
      <c r="F42" s="12"/>
      <c r="G42" s="12"/>
      <c r="H42" s="27"/>
      <c r="I42" s="12"/>
      <c r="J42" s="176"/>
      <c r="K42" s="176"/>
      <c r="L42" s="176"/>
      <c r="M42" s="29"/>
      <c r="N42" s="66"/>
      <c r="O42" s="29"/>
      <c r="P42" s="29"/>
      <c r="Q42" s="29"/>
      <c r="R42" s="177"/>
      <c r="S42" s="174" t="s">
        <v>824</v>
      </c>
      <c r="T42" s="175" t="s">
        <v>825</v>
      </c>
      <c r="U42" s="174"/>
    </row>
    <row r="43" spans="1:21" ht="25.5" x14ac:dyDescent="0.25">
      <c r="A43" s="12"/>
      <c r="B43" s="27"/>
      <c r="C43" s="12"/>
      <c r="D43" s="12"/>
      <c r="E43" s="18"/>
      <c r="F43" s="18"/>
      <c r="G43" s="18"/>
      <c r="H43" s="27"/>
      <c r="I43" s="18"/>
      <c r="J43" s="176"/>
      <c r="K43" s="176"/>
      <c r="L43" s="178"/>
      <c r="M43" s="29"/>
      <c r="N43" s="66"/>
      <c r="O43" s="29"/>
      <c r="P43" s="29"/>
      <c r="Q43" s="29"/>
      <c r="R43" s="177"/>
      <c r="S43" s="179" t="s">
        <v>826</v>
      </c>
      <c r="T43" s="180" t="s">
        <v>827</v>
      </c>
      <c r="U43" s="179"/>
    </row>
    <row r="44" spans="1:21" ht="63.75" x14ac:dyDescent="0.25">
      <c r="A44" s="12"/>
      <c r="B44" s="27"/>
      <c r="C44" s="12"/>
      <c r="D44" s="12"/>
      <c r="E44" s="42"/>
      <c r="F44" s="42"/>
      <c r="G44" s="42"/>
      <c r="H44" s="27"/>
      <c r="I44" s="42"/>
      <c r="J44" s="176"/>
      <c r="K44" s="176"/>
      <c r="L44" s="181"/>
      <c r="M44" s="29"/>
      <c r="N44" s="66"/>
      <c r="O44" s="29"/>
      <c r="P44" s="29"/>
      <c r="Q44" s="29"/>
      <c r="R44" s="182"/>
      <c r="S44" s="179" t="s">
        <v>828</v>
      </c>
      <c r="T44" s="180" t="s">
        <v>829</v>
      </c>
      <c r="U44" s="179"/>
    </row>
    <row r="45" spans="1:21" ht="60" x14ac:dyDescent="0.25">
      <c r="A45" s="12"/>
      <c r="B45" s="27"/>
      <c r="C45" s="12"/>
      <c r="D45" s="12"/>
      <c r="E45" s="42"/>
      <c r="F45" s="42"/>
      <c r="G45" s="42"/>
      <c r="H45" s="27"/>
      <c r="I45" s="42"/>
      <c r="J45" s="176"/>
      <c r="K45" s="176"/>
      <c r="L45" s="181"/>
      <c r="M45" s="29"/>
      <c r="N45" s="66"/>
      <c r="O45" s="29"/>
      <c r="P45" s="29"/>
      <c r="Q45" s="29"/>
      <c r="R45" s="182"/>
      <c r="S45" s="183" t="s">
        <v>830</v>
      </c>
      <c r="T45" s="184" t="s">
        <v>831</v>
      </c>
      <c r="U45" s="179"/>
    </row>
    <row r="46" spans="1:21" ht="60" x14ac:dyDescent="0.25">
      <c r="A46" s="12"/>
      <c r="B46" s="27"/>
      <c r="C46" s="12"/>
      <c r="D46" s="185"/>
      <c r="E46" s="42"/>
      <c r="F46" s="42"/>
      <c r="G46" s="42"/>
      <c r="H46" s="186"/>
      <c r="I46" s="42"/>
      <c r="J46" s="185"/>
      <c r="K46" s="185"/>
      <c r="L46" s="181"/>
      <c r="M46" s="186"/>
      <c r="N46" s="185"/>
      <c r="O46" s="186"/>
      <c r="P46" s="186"/>
      <c r="Q46" s="186"/>
      <c r="R46" s="182"/>
      <c r="S46" s="183" t="s">
        <v>832</v>
      </c>
      <c r="T46" s="184" t="s">
        <v>833</v>
      </c>
      <c r="U46" s="179"/>
    </row>
    <row r="47" spans="1:21" ht="51" x14ac:dyDescent="0.25">
      <c r="A47" s="12"/>
      <c r="B47" s="27"/>
      <c r="C47" s="12"/>
      <c r="D47" s="6" t="s">
        <v>834</v>
      </c>
      <c r="E47" s="6" t="s">
        <v>835</v>
      </c>
      <c r="F47" s="6" t="s">
        <v>836</v>
      </c>
      <c r="G47" s="24" t="s">
        <v>744</v>
      </c>
      <c r="H47" s="24" t="s">
        <v>555</v>
      </c>
      <c r="I47" s="24" t="s">
        <v>745</v>
      </c>
      <c r="J47" s="24" t="s">
        <v>837</v>
      </c>
      <c r="K47" s="24" t="s">
        <v>837</v>
      </c>
      <c r="L47" s="24" t="s">
        <v>837</v>
      </c>
      <c r="M47" s="26">
        <v>0.2</v>
      </c>
      <c r="N47" s="26"/>
      <c r="O47" s="26">
        <v>0.3</v>
      </c>
      <c r="P47" s="26"/>
      <c r="Q47" s="26">
        <v>0.7</v>
      </c>
      <c r="R47" s="173" t="s">
        <v>838</v>
      </c>
      <c r="S47" s="174" t="s">
        <v>839</v>
      </c>
      <c r="T47" s="175" t="s">
        <v>840</v>
      </c>
      <c r="U47" s="174" t="s">
        <v>841</v>
      </c>
    </row>
    <row r="48" spans="1:21" ht="38.25" x14ac:dyDescent="0.25">
      <c r="A48" s="12"/>
      <c r="B48" s="27"/>
      <c r="C48" s="12"/>
      <c r="D48" s="12"/>
      <c r="E48" s="12"/>
      <c r="F48" s="12"/>
      <c r="G48" s="27"/>
      <c r="H48" s="27"/>
      <c r="I48" s="27"/>
      <c r="J48" s="27"/>
      <c r="K48" s="27"/>
      <c r="L48" s="27"/>
      <c r="M48" s="27"/>
      <c r="N48" s="27"/>
      <c r="O48" s="27"/>
      <c r="P48" s="27"/>
      <c r="Q48" s="27"/>
      <c r="R48" s="177"/>
      <c r="S48" s="174" t="s">
        <v>842</v>
      </c>
      <c r="T48" s="175" t="s">
        <v>843</v>
      </c>
      <c r="U48" s="174"/>
    </row>
    <row r="49" spans="1:21" ht="63.75" x14ac:dyDescent="0.25">
      <c r="A49" s="12"/>
      <c r="B49" s="27"/>
      <c r="C49" s="12"/>
      <c r="D49" s="12"/>
      <c r="E49" s="12"/>
      <c r="F49" s="12"/>
      <c r="G49" s="27"/>
      <c r="H49" s="27"/>
      <c r="I49" s="27"/>
      <c r="J49" s="27"/>
      <c r="K49" s="27"/>
      <c r="L49" s="27"/>
      <c r="M49" s="27"/>
      <c r="N49" s="27"/>
      <c r="O49" s="27"/>
      <c r="P49" s="27"/>
      <c r="Q49" s="27"/>
      <c r="R49" s="177"/>
      <c r="S49" s="174" t="s">
        <v>844</v>
      </c>
      <c r="T49" s="175" t="s">
        <v>845</v>
      </c>
      <c r="U49" s="174"/>
    </row>
    <row r="50" spans="1:21" ht="51" x14ac:dyDescent="0.25">
      <c r="A50" s="12"/>
      <c r="B50" s="27"/>
      <c r="C50" s="12"/>
      <c r="D50" s="12"/>
      <c r="E50" s="12"/>
      <c r="F50" s="12"/>
      <c r="G50" s="27"/>
      <c r="H50" s="27"/>
      <c r="I50" s="27"/>
      <c r="J50" s="27"/>
      <c r="K50" s="27"/>
      <c r="L50" s="27"/>
      <c r="M50" s="27"/>
      <c r="N50" s="27"/>
      <c r="O50" s="27"/>
      <c r="P50" s="27"/>
      <c r="Q50" s="27"/>
      <c r="R50" s="177"/>
      <c r="S50" s="174" t="s">
        <v>846</v>
      </c>
      <c r="T50" s="175" t="s">
        <v>847</v>
      </c>
      <c r="U50" s="174"/>
    </row>
    <row r="51" spans="1:21" x14ac:dyDescent="0.25">
      <c r="A51" s="12"/>
      <c r="B51" s="27"/>
      <c r="C51" s="12"/>
      <c r="D51" s="12"/>
      <c r="E51" s="12"/>
      <c r="F51" s="12"/>
      <c r="G51" s="27"/>
      <c r="H51" s="27"/>
      <c r="I51" s="27"/>
      <c r="J51" s="27"/>
      <c r="K51" s="27"/>
      <c r="L51" s="27"/>
      <c r="M51" s="27"/>
      <c r="N51" s="27"/>
      <c r="O51" s="27"/>
      <c r="P51" s="27"/>
      <c r="Q51" s="27"/>
      <c r="R51" s="177"/>
      <c r="S51" s="174" t="s">
        <v>848</v>
      </c>
      <c r="T51" s="175" t="s">
        <v>849</v>
      </c>
      <c r="U51" s="174" t="s">
        <v>767</v>
      </c>
    </row>
    <row r="52" spans="1:21" ht="38.25" x14ac:dyDescent="0.25">
      <c r="A52" s="12"/>
      <c r="B52" s="27"/>
      <c r="C52" s="12"/>
      <c r="D52" s="12"/>
      <c r="E52" s="12"/>
      <c r="F52" s="12"/>
      <c r="G52" s="27"/>
      <c r="H52" s="27"/>
      <c r="I52" s="27"/>
      <c r="J52" s="27"/>
      <c r="K52" s="27"/>
      <c r="L52" s="27"/>
      <c r="M52" s="27"/>
      <c r="N52" s="27"/>
      <c r="O52" s="27"/>
      <c r="P52" s="27"/>
      <c r="Q52" s="27"/>
      <c r="R52" s="177"/>
      <c r="S52" s="174" t="s">
        <v>850</v>
      </c>
      <c r="T52" s="175" t="s">
        <v>851</v>
      </c>
      <c r="U52" s="174" t="s">
        <v>767</v>
      </c>
    </row>
    <row r="53" spans="1:21" ht="25.5" x14ac:dyDescent="0.25">
      <c r="A53" s="12"/>
      <c r="B53" s="27"/>
      <c r="C53" s="12"/>
      <c r="D53" s="12"/>
      <c r="E53" s="12"/>
      <c r="F53" s="12"/>
      <c r="G53" s="27"/>
      <c r="H53" s="27"/>
      <c r="I53" s="27"/>
      <c r="J53" s="27"/>
      <c r="K53" s="27"/>
      <c r="L53" s="27"/>
      <c r="M53" s="27"/>
      <c r="N53" s="27"/>
      <c r="O53" s="27"/>
      <c r="P53" s="27"/>
      <c r="Q53" s="27"/>
      <c r="R53" s="177"/>
      <c r="S53" s="174" t="s">
        <v>852</v>
      </c>
      <c r="T53" s="175" t="s">
        <v>853</v>
      </c>
      <c r="U53" s="174"/>
    </row>
    <row r="54" spans="1:21" ht="38.25" x14ac:dyDescent="0.25">
      <c r="A54" s="12"/>
      <c r="B54" s="27"/>
      <c r="C54" s="12"/>
      <c r="D54" s="12"/>
      <c r="E54" s="12"/>
      <c r="F54" s="12"/>
      <c r="G54" s="27"/>
      <c r="H54" s="27"/>
      <c r="I54" s="27"/>
      <c r="J54" s="27"/>
      <c r="K54" s="27"/>
      <c r="L54" s="27"/>
      <c r="M54" s="27"/>
      <c r="N54" s="27"/>
      <c r="O54" s="27"/>
      <c r="P54" s="27"/>
      <c r="Q54" s="27"/>
      <c r="R54" s="177"/>
      <c r="S54" s="174" t="s">
        <v>854</v>
      </c>
      <c r="T54" s="175" t="s">
        <v>855</v>
      </c>
      <c r="U54" s="187"/>
    </row>
    <row r="55" spans="1:21" ht="63.75" x14ac:dyDescent="0.25">
      <c r="A55" s="12"/>
      <c r="B55" s="27"/>
      <c r="C55" s="12"/>
      <c r="D55" s="12"/>
      <c r="E55" s="12"/>
      <c r="F55" s="12"/>
      <c r="G55" s="27"/>
      <c r="H55" s="27"/>
      <c r="I55" s="27"/>
      <c r="J55" s="27"/>
      <c r="K55" s="27"/>
      <c r="L55" s="27"/>
      <c r="M55" s="27"/>
      <c r="N55" s="27"/>
      <c r="O55" s="27"/>
      <c r="P55" s="27"/>
      <c r="Q55" s="27"/>
      <c r="R55" s="177"/>
      <c r="S55" s="174" t="s">
        <v>856</v>
      </c>
      <c r="T55" s="175" t="s">
        <v>857</v>
      </c>
      <c r="U55" s="174" t="s">
        <v>858</v>
      </c>
    </row>
    <row r="56" spans="1:21" ht="38.25" x14ac:dyDescent="0.25">
      <c r="A56" s="12"/>
      <c r="B56" s="27"/>
      <c r="C56" s="12"/>
      <c r="D56" s="12"/>
      <c r="E56" s="12"/>
      <c r="F56" s="12"/>
      <c r="G56" s="27"/>
      <c r="H56" s="27"/>
      <c r="I56" s="27"/>
      <c r="J56" s="27"/>
      <c r="K56" s="27"/>
      <c r="L56" s="27"/>
      <c r="M56" s="27"/>
      <c r="N56" s="27"/>
      <c r="O56" s="27"/>
      <c r="P56" s="27"/>
      <c r="Q56" s="27"/>
      <c r="R56" s="177"/>
      <c r="S56" s="174" t="s">
        <v>859</v>
      </c>
      <c r="T56" s="175" t="s">
        <v>860</v>
      </c>
      <c r="U56" s="174"/>
    </row>
    <row r="57" spans="1:21" ht="89.25" x14ac:dyDescent="0.25">
      <c r="A57" s="12"/>
      <c r="B57" s="27"/>
      <c r="C57" s="12"/>
      <c r="D57" s="12"/>
      <c r="E57" s="12"/>
      <c r="F57" s="12"/>
      <c r="G57" s="27"/>
      <c r="H57" s="27"/>
      <c r="I57" s="27"/>
      <c r="J57" s="27"/>
      <c r="K57" s="27"/>
      <c r="L57" s="27"/>
      <c r="M57" s="27"/>
      <c r="N57" s="27"/>
      <c r="O57" s="27"/>
      <c r="P57" s="27"/>
      <c r="Q57" s="27"/>
      <c r="R57" s="177"/>
      <c r="S57" s="174" t="s">
        <v>861</v>
      </c>
      <c r="T57" s="175" t="s">
        <v>862</v>
      </c>
      <c r="U57" s="174"/>
    </row>
    <row r="58" spans="1:21" ht="38.25" x14ac:dyDescent="0.25">
      <c r="A58" s="12"/>
      <c r="B58" s="27"/>
      <c r="C58" s="12"/>
      <c r="D58" s="12"/>
      <c r="E58" s="12"/>
      <c r="F58" s="12"/>
      <c r="G58" s="27"/>
      <c r="H58" s="27"/>
      <c r="I58" s="27"/>
      <c r="J58" s="27"/>
      <c r="K58" s="27"/>
      <c r="L58" s="27"/>
      <c r="M58" s="27"/>
      <c r="N58" s="27"/>
      <c r="O58" s="27"/>
      <c r="P58" s="27"/>
      <c r="Q58" s="27"/>
      <c r="R58" s="177"/>
      <c r="S58" s="174" t="s">
        <v>863</v>
      </c>
      <c r="T58" s="175" t="s">
        <v>864</v>
      </c>
      <c r="U58" s="174"/>
    </row>
    <row r="59" spans="1:21" ht="38.25" x14ac:dyDescent="0.25">
      <c r="A59" s="12"/>
      <c r="B59" s="27"/>
      <c r="C59" s="12"/>
      <c r="D59" s="18"/>
      <c r="E59" s="18"/>
      <c r="F59" s="18"/>
      <c r="G59" s="30"/>
      <c r="H59" s="30"/>
      <c r="I59" s="30"/>
      <c r="J59" s="30"/>
      <c r="K59" s="30"/>
      <c r="L59" s="30"/>
      <c r="M59" s="30"/>
      <c r="N59" s="30"/>
      <c r="O59" s="30"/>
      <c r="P59" s="30"/>
      <c r="Q59" s="30"/>
      <c r="R59" s="188"/>
      <c r="S59" s="174" t="s">
        <v>865</v>
      </c>
      <c r="T59" s="175" t="s">
        <v>866</v>
      </c>
      <c r="U59" s="174"/>
    </row>
    <row r="60" spans="1:21" ht="127.5" x14ac:dyDescent="0.25">
      <c r="A60" s="12"/>
      <c r="B60" s="27"/>
      <c r="C60" s="12"/>
      <c r="D60" s="6" t="s">
        <v>867</v>
      </c>
      <c r="E60" s="6" t="s">
        <v>868</v>
      </c>
      <c r="F60" s="6" t="s">
        <v>869</v>
      </c>
      <c r="G60" s="6" t="s">
        <v>744</v>
      </c>
      <c r="H60" s="24" t="s">
        <v>638</v>
      </c>
      <c r="I60" s="6" t="s">
        <v>31</v>
      </c>
      <c r="J60" s="6" t="s">
        <v>870</v>
      </c>
      <c r="K60" s="6" t="s">
        <v>871</v>
      </c>
      <c r="L60" s="6" t="s">
        <v>872</v>
      </c>
      <c r="M60" s="26">
        <v>0.2</v>
      </c>
      <c r="N60" s="65"/>
      <c r="O60" s="26">
        <v>0.33</v>
      </c>
      <c r="P60" s="26"/>
      <c r="Q60" s="26">
        <v>0.66</v>
      </c>
      <c r="R60" s="173" t="s">
        <v>873</v>
      </c>
      <c r="S60" s="174" t="s">
        <v>874</v>
      </c>
      <c r="T60" s="175" t="s">
        <v>875</v>
      </c>
      <c r="U60" s="174" t="s">
        <v>876</v>
      </c>
    </row>
    <row r="61" spans="1:21" ht="38.25" x14ac:dyDescent="0.25">
      <c r="A61" s="12"/>
      <c r="B61" s="27"/>
      <c r="C61" s="12"/>
      <c r="D61" s="12"/>
      <c r="E61" s="12"/>
      <c r="F61" s="12"/>
      <c r="G61" s="12"/>
      <c r="H61" s="27"/>
      <c r="I61" s="12"/>
      <c r="J61" s="12"/>
      <c r="K61" s="12"/>
      <c r="L61" s="12"/>
      <c r="M61" s="29"/>
      <c r="N61" s="66"/>
      <c r="O61" s="29"/>
      <c r="P61" s="29"/>
      <c r="Q61" s="29"/>
      <c r="R61" s="177"/>
      <c r="S61" s="174" t="s">
        <v>877</v>
      </c>
      <c r="T61" s="175" t="s">
        <v>878</v>
      </c>
      <c r="U61" s="174" t="s">
        <v>879</v>
      </c>
    </row>
    <row r="62" spans="1:21" ht="25.5" x14ac:dyDescent="0.25">
      <c r="A62" s="12"/>
      <c r="B62" s="27"/>
      <c r="C62" s="12"/>
      <c r="D62" s="12"/>
      <c r="E62" s="12"/>
      <c r="F62" s="12"/>
      <c r="G62" s="12"/>
      <c r="H62" s="27"/>
      <c r="I62" s="12"/>
      <c r="J62" s="12"/>
      <c r="K62" s="12"/>
      <c r="L62" s="12"/>
      <c r="M62" s="29"/>
      <c r="N62" s="66"/>
      <c r="O62" s="29"/>
      <c r="P62" s="29"/>
      <c r="Q62" s="29"/>
      <c r="R62" s="177"/>
      <c r="S62" s="174" t="s">
        <v>880</v>
      </c>
      <c r="T62" s="175" t="s">
        <v>881</v>
      </c>
      <c r="U62" s="174"/>
    </row>
    <row r="63" spans="1:21" ht="25.5" x14ac:dyDescent="0.25">
      <c r="A63" s="12"/>
      <c r="B63" s="27"/>
      <c r="C63" s="12"/>
      <c r="D63" s="12"/>
      <c r="E63" s="12"/>
      <c r="F63" s="12"/>
      <c r="G63" s="12"/>
      <c r="H63" s="27"/>
      <c r="I63" s="12"/>
      <c r="J63" s="12"/>
      <c r="K63" s="12"/>
      <c r="L63" s="12"/>
      <c r="M63" s="29"/>
      <c r="N63" s="66"/>
      <c r="O63" s="29"/>
      <c r="P63" s="29"/>
      <c r="Q63" s="29"/>
      <c r="R63" s="177"/>
      <c r="S63" s="174" t="s">
        <v>882</v>
      </c>
      <c r="T63" s="175" t="s">
        <v>883</v>
      </c>
      <c r="U63" s="174"/>
    </row>
    <row r="64" spans="1:21" ht="76.5" x14ac:dyDescent="0.25">
      <c r="A64" s="12"/>
      <c r="B64" s="27"/>
      <c r="C64" s="12"/>
      <c r="D64" s="12"/>
      <c r="E64" s="12"/>
      <c r="F64" s="12"/>
      <c r="G64" s="12"/>
      <c r="H64" s="27"/>
      <c r="I64" s="12"/>
      <c r="J64" s="12"/>
      <c r="K64" s="12"/>
      <c r="L64" s="12"/>
      <c r="M64" s="29"/>
      <c r="N64" s="66"/>
      <c r="O64" s="29"/>
      <c r="P64" s="29"/>
      <c r="Q64" s="29"/>
      <c r="R64" s="177"/>
      <c r="S64" s="174" t="s">
        <v>884</v>
      </c>
      <c r="T64" s="175" t="s">
        <v>885</v>
      </c>
      <c r="U64" s="174"/>
    </row>
    <row r="65" spans="1:21" ht="51" x14ac:dyDescent="0.25">
      <c r="A65" s="12"/>
      <c r="B65" s="27"/>
      <c r="C65" s="12"/>
      <c r="D65" s="12"/>
      <c r="E65" s="12"/>
      <c r="F65" s="12"/>
      <c r="G65" s="12"/>
      <c r="H65" s="27"/>
      <c r="I65" s="12"/>
      <c r="J65" s="12"/>
      <c r="K65" s="12"/>
      <c r="L65" s="12"/>
      <c r="M65" s="29"/>
      <c r="N65" s="66"/>
      <c r="O65" s="29"/>
      <c r="P65" s="29"/>
      <c r="Q65" s="29"/>
      <c r="R65" s="177"/>
      <c r="S65" s="174" t="s">
        <v>886</v>
      </c>
      <c r="T65" s="175" t="s">
        <v>887</v>
      </c>
      <c r="U65" s="174"/>
    </row>
    <row r="66" spans="1:21" ht="51" x14ac:dyDescent="0.25">
      <c r="A66" s="12"/>
      <c r="B66" s="27"/>
      <c r="C66" s="12"/>
      <c r="D66" s="12"/>
      <c r="E66" s="12"/>
      <c r="F66" s="12"/>
      <c r="G66" s="12"/>
      <c r="H66" s="27"/>
      <c r="I66" s="12"/>
      <c r="J66" s="12"/>
      <c r="K66" s="12"/>
      <c r="L66" s="12"/>
      <c r="M66" s="29"/>
      <c r="N66" s="66"/>
      <c r="O66" s="29"/>
      <c r="P66" s="29"/>
      <c r="Q66" s="29"/>
      <c r="R66" s="177"/>
      <c r="S66" s="174" t="s">
        <v>888</v>
      </c>
      <c r="T66" s="175" t="s">
        <v>889</v>
      </c>
      <c r="U66" s="174"/>
    </row>
    <row r="67" spans="1:21" ht="38.25" x14ac:dyDescent="0.25">
      <c r="A67" s="12"/>
      <c r="B67" s="27"/>
      <c r="C67" s="12"/>
      <c r="D67" s="12"/>
      <c r="E67" s="12"/>
      <c r="F67" s="12"/>
      <c r="G67" s="12"/>
      <c r="H67" s="27"/>
      <c r="I67" s="12"/>
      <c r="J67" s="12"/>
      <c r="K67" s="12"/>
      <c r="L67" s="12"/>
      <c r="M67" s="29"/>
      <c r="N67" s="66"/>
      <c r="O67" s="29"/>
      <c r="P67" s="29"/>
      <c r="Q67" s="29"/>
      <c r="R67" s="188"/>
      <c r="S67" s="174" t="s">
        <v>890</v>
      </c>
      <c r="T67" s="175" t="s">
        <v>891</v>
      </c>
      <c r="U67" s="174"/>
    </row>
    <row r="68" spans="1:21" x14ac:dyDescent="0.25">
      <c r="A68" s="12"/>
      <c r="B68" s="27"/>
      <c r="C68" s="46"/>
      <c r="D68" s="46"/>
      <c r="E68" s="46"/>
      <c r="F68" s="46"/>
      <c r="G68" s="189"/>
      <c r="H68" s="189"/>
      <c r="I68" s="46"/>
      <c r="J68" s="189"/>
      <c r="K68" s="189"/>
      <c r="L68" s="189"/>
      <c r="M68" s="190"/>
      <c r="N68" s="190"/>
      <c r="O68" s="190"/>
      <c r="P68" s="190"/>
      <c r="Q68" s="190"/>
      <c r="R68" s="191"/>
      <c r="S68" s="192"/>
      <c r="T68" s="193"/>
      <c r="U68" s="192"/>
    </row>
    <row r="69" spans="1:21" ht="51" x14ac:dyDescent="0.25">
      <c r="A69" s="12"/>
      <c r="B69" s="27"/>
      <c r="C69" s="24" t="s">
        <v>892</v>
      </c>
      <c r="D69" s="6" t="s">
        <v>893</v>
      </c>
      <c r="E69" s="6" t="s">
        <v>894</v>
      </c>
      <c r="F69" s="6" t="s">
        <v>895</v>
      </c>
      <c r="G69" s="24" t="s">
        <v>744</v>
      </c>
      <c r="H69" s="24" t="s">
        <v>555</v>
      </c>
      <c r="I69" s="24" t="s">
        <v>31</v>
      </c>
      <c r="J69" s="194" t="s">
        <v>896</v>
      </c>
      <c r="K69" s="195" t="s">
        <v>897</v>
      </c>
      <c r="L69" s="195" t="s">
        <v>897</v>
      </c>
      <c r="M69" s="196">
        <v>0.5</v>
      </c>
      <c r="N69" s="196"/>
      <c r="O69" s="196"/>
      <c r="P69" s="196">
        <v>0.4</v>
      </c>
      <c r="Q69" s="196">
        <v>0.6</v>
      </c>
      <c r="R69" s="173" t="s">
        <v>898</v>
      </c>
      <c r="S69" s="174" t="s">
        <v>899</v>
      </c>
      <c r="T69" s="175" t="s">
        <v>900</v>
      </c>
      <c r="U69" s="174"/>
    </row>
    <row r="70" spans="1:21" ht="51" x14ac:dyDescent="0.25">
      <c r="A70" s="12"/>
      <c r="B70" s="27"/>
      <c r="C70" s="27"/>
      <c r="D70" s="12"/>
      <c r="E70" s="12"/>
      <c r="F70" s="12"/>
      <c r="G70" s="27"/>
      <c r="H70" s="27"/>
      <c r="I70" s="197"/>
      <c r="J70" s="27"/>
      <c r="K70" s="27"/>
      <c r="L70" s="27"/>
      <c r="M70" s="27"/>
      <c r="N70" s="27"/>
      <c r="O70" s="27"/>
      <c r="P70" s="27"/>
      <c r="Q70" s="27"/>
      <c r="R70" s="177"/>
      <c r="S70" s="174" t="s">
        <v>901</v>
      </c>
      <c r="T70" s="175" t="s">
        <v>902</v>
      </c>
      <c r="U70" s="174" t="s">
        <v>903</v>
      </c>
    </row>
    <row r="71" spans="1:21" ht="38.25" x14ac:dyDescent="0.25">
      <c r="A71" s="12"/>
      <c r="B71" s="27"/>
      <c r="C71" s="27"/>
      <c r="D71" s="12"/>
      <c r="E71" s="12"/>
      <c r="F71" s="12"/>
      <c r="G71" s="27"/>
      <c r="H71" s="27"/>
      <c r="I71" s="197"/>
      <c r="J71" s="27"/>
      <c r="K71" s="27"/>
      <c r="L71" s="27"/>
      <c r="M71" s="27"/>
      <c r="N71" s="27"/>
      <c r="O71" s="27"/>
      <c r="P71" s="27"/>
      <c r="Q71" s="27"/>
      <c r="R71" s="177"/>
      <c r="S71" s="174" t="s">
        <v>904</v>
      </c>
      <c r="T71" s="175" t="s">
        <v>905</v>
      </c>
      <c r="U71" s="174"/>
    </row>
    <row r="72" spans="1:21" ht="38.25" x14ac:dyDescent="0.25">
      <c r="A72" s="12"/>
      <c r="B72" s="27"/>
      <c r="C72" s="27"/>
      <c r="D72" s="12"/>
      <c r="E72" s="12"/>
      <c r="F72" s="12"/>
      <c r="G72" s="27"/>
      <c r="H72" s="27"/>
      <c r="I72" s="197"/>
      <c r="J72" s="27"/>
      <c r="K72" s="27"/>
      <c r="L72" s="27"/>
      <c r="M72" s="27"/>
      <c r="N72" s="27"/>
      <c r="O72" s="27"/>
      <c r="P72" s="27"/>
      <c r="Q72" s="27"/>
      <c r="R72" s="177"/>
      <c r="S72" s="174" t="s">
        <v>906</v>
      </c>
      <c r="T72" s="175" t="s">
        <v>907</v>
      </c>
      <c r="U72" s="174"/>
    </row>
    <row r="73" spans="1:21" ht="38.25" x14ac:dyDescent="0.25">
      <c r="A73" s="12"/>
      <c r="B73" s="27"/>
      <c r="C73" s="27"/>
      <c r="D73" s="18"/>
      <c r="E73" s="18"/>
      <c r="F73" s="18"/>
      <c r="G73" s="27"/>
      <c r="H73" s="27"/>
      <c r="I73" s="197"/>
      <c r="J73" s="27"/>
      <c r="K73" s="27"/>
      <c r="L73" s="27"/>
      <c r="M73" s="27"/>
      <c r="N73" s="27"/>
      <c r="O73" s="27"/>
      <c r="P73" s="27"/>
      <c r="Q73" s="27"/>
      <c r="R73" s="177"/>
      <c r="S73" s="174" t="s">
        <v>908</v>
      </c>
      <c r="T73" s="175" t="s">
        <v>909</v>
      </c>
      <c r="U73" s="174" t="s">
        <v>910</v>
      </c>
    </row>
    <row r="74" spans="1:21" ht="38.25" x14ac:dyDescent="0.25">
      <c r="A74" s="12"/>
      <c r="B74" s="27"/>
      <c r="C74" s="27"/>
      <c r="D74" s="42"/>
      <c r="E74" s="42"/>
      <c r="F74" s="42"/>
      <c r="G74" s="186"/>
      <c r="H74" s="186"/>
      <c r="I74" s="198"/>
      <c r="J74" s="186"/>
      <c r="K74" s="186"/>
      <c r="L74" s="186"/>
      <c r="M74" s="186"/>
      <c r="N74" s="186"/>
      <c r="O74" s="186"/>
      <c r="P74" s="186"/>
      <c r="Q74" s="186"/>
      <c r="R74" s="186"/>
      <c r="S74" s="174" t="s">
        <v>911</v>
      </c>
      <c r="T74" s="175" t="s">
        <v>912</v>
      </c>
      <c r="U74" s="174"/>
    </row>
    <row r="75" spans="1:21" ht="63.75" x14ac:dyDescent="0.25">
      <c r="A75" s="12"/>
      <c r="B75" s="27"/>
      <c r="C75" s="27"/>
      <c r="D75" s="6" t="s">
        <v>913</v>
      </c>
      <c r="E75" s="6" t="s">
        <v>914</v>
      </c>
      <c r="F75" s="6" t="s">
        <v>915</v>
      </c>
      <c r="G75" s="24"/>
      <c r="H75" s="24"/>
      <c r="I75" s="24" t="s">
        <v>31</v>
      </c>
      <c r="J75" s="24">
        <v>9</v>
      </c>
      <c r="K75" s="24">
        <v>9</v>
      </c>
      <c r="L75" s="24">
        <v>9</v>
      </c>
      <c r="M75" s="26">
        <v>0.5</v>
      </c>
      <c r="N75" s="26"/>
      <c r="O75" s="26">
        <v>0.33</v>
      </c>
      <c r="P75" s="26"/>
      <c r="Q75" s="26">
        <v>0.66</v>
      </c>
      <c r="R75" s="173" t="s">
        <v>916</v>
      </c>
      <c r="S75" s="174" t="s">
        <v>917</v>
      </c>
      <c r="T75" s="175" t="s">
        <v>918</v>
      </c>
      <c r="U75" s="174" t="s">
        <v>919</v>
      </c>
    </row>
    <row r="76" spans="1:21" ht="38.25" x14ac:dyDescent="0.25">
      <c r="A76" s="12"/>
      <c r="B76" s="27"/>
      <c r="C76" s="27"/>
      <c r="D76" s="12"/>
      <c r="E76" s="12"/>
      <c r="F76" s="12"/>
      <c r="G76" s="27"/>
      <c r="H76" s="27"/>
      <c r="I76" s="27"/>
      <c r="J76" s="27"/>
      <c r="K76" s="27"/>
      <c r="L76" s="27"/>
      <c r="M76" s="29"/>
      <c r="N76" s="29"/>
      <c r="O76" s="29"/>
      <c r="P76" s="29"/>
      <c r="Q76" s="29"/>
      <c r="R76" s="177"/>
      <c r="S76" s="174" t="s">
        <v>920</v>
      </c>
      <c r="T76" s="175" t="s">
        <v>921</v>
      </c>
      <c r="U76" s="174"/>
    </row>
    <row r="77" spans="1:21" ht="51" x14ac:dyDescent="0.25">
      <c r="A77" s="12"/>
      <c r="B77" s="27"/>
      <c r="C77" s="27"/>
      <c r="D77" s="12"/>
      <c r="E77" s="12"/>
      <c r="F77" s="12"/>
      <c r="G77" s="27"/>
      <c r="H77" s="27"/>
      <c r="I77" s="27"/>
      <c r="J77" s="27"/>
      <c r="K77" s="27"/>
      <c r="L77" s="27"/>
      <c r="M77" s="29"/>
      <c r="N77" s="29"/>
      <c r="O77" s="29"/>
      <c r="P77" s="29"/>
      <c r="Q77" s="29"/>
      <c r="R77" s="177"/>
      <c r="S77" s="174" t="s">
        <v>922</v>
      </c>
      <c r="T77" s="175" t="s">
        <v>923</v>
      </c>
      <c r="U77" s="174"/>
    </row>
    <row r="78" spans="1:21" ht="25.5" x14ac:dyDescent="0.25">
      <c r="A78" s="12"/>
      <c r="B78" s="27"/>
      <c r="C78" s="27"/>
      <c r="D78" s="12"/>
      <c r="E78" s="12"/>
      <c r="F78" s="12"/>
      <c r="G78" s="27"/>
      <c r="H78" s="27"/>
      <c r="I78" s="27"/>
      <c r="J78" s="27"/>
      <c r="K78" s="27"/>
      <c r="L78" s="27"/>
      <c r="M78" s="29"/>
      <c r="N78" s="29"/>
      <c r="O78" s="29"/>
      <c r="P78" s="29"/>
      <c r="Q78" s="29"/>
      <c r="R78" s="177"/>
      <c r="S78" s="174" t="s">
        <v>924</v>
      </c>
      <c r="T78" s="175" t="s">
        <v>925</v>
      </c>
      <c r="U78" s="174"/>
    </row>
    <row r="79" spans="1:21" ht="38.25" x14ac:dyDescent="0.25">
      <c r="A79" s="12"/>
      <c r="B79" s="27"/>
      <c r="C79" s="27"/>
      <c r="D79" s="12"/>
      <c r="E79" s="12"/>
      <c r="F79" s="12"/>
      <c r="G79" s="27"/>
      <c r="H79" s="27"/>
      <c r="I79" s="27"/>
      <c r="J79" s="27"/>
      <c r="K79" s="27"/>
      <c r="L79" s="27"/>
      <c r="M79" s="29"/>
      <c r="N79" s="29"/>
      <c r="O79" s="29"/>
      <c r="P79" s="29"/>
      <c r="Q79" s="29"/>
      <c r="R79" s="177"/>
      <c r="S79" s="174" t="s">
        <v>926</v>
      </c>
      <c r="T79" s="175" t="s">
        <v>927</v>
      </c>
      <c r="U79" s="174"/>
    </row>
    <row r="80" spans="1:21" x14ac:dyDescent="0.25">
      <c r="A80" s="12"/>
      <c r="B80" s="27"/>
      <c r="C80" s="27"/>
      <c r="D80" s="12"/>
      <c r="E80" s="12"/>
      <c r="F80" s="12"/>
      <c r="G80" s="27"/>
      <c r="H80" s="27"/>
      <c r="I80" s="27"/>
      <c r="J80" s="27"/>
      <c r="K80" s="27"/>
      <c r="L80" s="27"/>
      <c r="M80" s="29"/>
      <c r="N80" s="29"/>
      <c r="O80" s="29"/>
      <c r="P80" s="29"/>
      <c r="Q80" s="29"/>
      <c r="R80" s="177"/>
      <c r="S80" s="174" t="s">
        <v>928</v>
      </c>
      <c r="T80" s="175" t="s">
        <v>929</v>
      </c>
      <c r="U80" s="174"/>
    </row>
    <row r="81" spans="1:21" ht="25.5" x14ac:dyDescent="0.25">
      <c r="A81" s="12"/>
      <c r="B81" s="27"/>
      <c r="C81" s="27"/>
      <c r="D81" s="12"/>
      <c r="E81" s="12"/>
      <c r="F81" s="12"/>
      <c r="G81" s="27"/>
      <c r="H81" s="27"/>
      <c r="I81" s="27"/>
      <c r="J81" s="27"/>
      <c r="K81" s="27"/>
      <c r="L81" s="27"/>
      <c r="M81" s="29"/>
      <c r="N81" s="29"/>
      <c r="O81" s="29"/>
      <c r="P81" s="29"/>
      <c r="Q81" s="29"/>
      <c r="R81" s="177"/>
      <c r="S81" s="174" t="s">
        <v>930</v>
      </c>
      <c r="T81" s="175" t="s">
        <v>931</v>
      </c>
      <c r="U81" s="174"/>
    </row>
    <row r="82" spans="1:21" ht="25.5" x14ac:dyDescent="0.25">
      <c r="A82" s="12"/>
      <c r="B82" s="27"/>
      <c r="C82" s="27"/>
      <c r="D82" s="12"/>
      <c r="E82" s="12"/>
      <c r="F82" s="12"/>
      <c r="G82" s="27"/>
      <c r="H82" s="27"/>
      <c r="I82" s="27"/>
      <c r="J82" s="27"/>
      <c r="K82" s="27"/>
      <c r="L82" s="27"/>
      <c r="M82" s="29"/>
      <c r="N82" s="29"/>
      <c r="O82" s="29"/>
      <c r="P82" s="29"/>
      <c r="Q82" s="29"/>
      <c r="R82" s="177"/>
      <c r="S82" s="174" t="s">
        <v>932</v>
      </c>
      <c r="T82" s="175" t="s">
        <v>933</v>
      </c>
      <c r="U82" s="174"/>
    </row>
    <row r="83" spans="1:21" ht="25.5" x14ac:dyDescent="0.25">
      <c r="A83" s="12"/>
      <c r="B83" s="27"/>
      <c r="C83" s="27"/>
      <c r="D83" s="12"/>
      <c r="E83" s="12"/>
      <c r="F83" s="12"/>
      <c r="G83" s="27"/>
      <c r="H83" s="27"/>
      <c r="I83" s="27"/>
      <c r="J83" s="27"/>
      <c r="K83" s="27"/>
      <c r="L83" s="27"/>
      <c r="M83" s="29"/>
      <c r="N83" s="29"/>
      <c r="O83" s="29"/>
      <c r="P83" s="29"/>
      <c r="Q83" s="29"/>
      <c r="R83" s="177"/>
      <c r="S83" s="174" t="s">
        <v>934</v>
      </c>
      <c r="T83" s="175" t="s">
        <v>935</v>
      </c>
      <c r="U83" s="174"/>
    </row>
    <row r="84" spans="1:21" ht="38.25" x14ac:dyDescent="0.25">
      <c r="A84" s="12"/>
      <c r="B84" s="27"/>
      <c r="C84" s="27"/>
      <c r="D84" s="12"/>
      <c r="E84" s="12"/>
      <c r="F84" s="12"/>
      <c r="G84" s="27"/>
      <c r="H84" s="27"/>
      <c r="I84" s="27"/>
      <c r="J84" s="27"/>
      <c r="K84" s="27"/>
      <c r="L84" s="27"/>
      <c r="M84" s="29"/>
      <c r="N84" s="29"/>
      <c r="O84" s="29"/>
      <c r="P84" s="29"/>
      <c r="Q84" s="29"/>
      <c r="R84" s="177"/>
      <c r="S84" s="174" t="s">
        <v>936</v>
      </c>
      <c r="T84" s="175" t="s">
        <v>937</v>
      </c>
      <c r="U84" s="174"/>
    </row>
    <row r="85" spans="1:21" ht="51" x14ac:dyDescent="0.25">
      <c r="A85" s="12"/>
      <c r="B85" s="27"/>
      <c r="C85" s="27"/>
      <c r="D85" s="12"/>
      <c r="E85" s="12"/>
      <c r="F85" s="12"/>
      <c r="G85" s="27"/>
      <c r="H85" s="27"/>
      <c r="I85" s="27"/>
      <c r="J85" s="27"/>
      <c r="K85" s="27"/>
      <c r="L85" s="27"/>
      <c r="M85" s="29"/>
      <c r="N85" s="29"/>
      <c r="O85" s="29"/>
      <c r="P85" s="29"/>
      <c r="Q85" s="29"/>
      <c r="R85" s="177"/>
      <c r="S85" s="174" t="s">
        <v>938</v>
      </c>
      <c r="T85" s="175" t="s">
        <v>939</v>
      </c>
      <c r="U85" s="174"/>
    </row>
    <row r="86" spans="1:21" ht="25.5" x14ac:dyDescent="0.25">
      <c r="A86" s="18"/>
      <c r="B86" s="30"/>
      <c r="C86" s="30"/>
      <c r="D86" s="18"/>
      <c r="E86" s="18"/>
      <c r="F86" s="18"/>
      <c r="G86" s="30"/>
      <c r="H86" s="30"/>
      <c r="I86" s="30"/>
      <c r="J86" s="30"/>
      <c r="K86" s="30"/>
      <c r="L86" s="30"/>
      <c r="M86" s="32"/>
      <c r="N86" s="32"/>
      <c r="O86" s="32"/>
      <c r="P86" s="32"/>
      <c r="Q86" s="32"/>
      <c r="R86" s="188"/>
      <c r="S86" s="174" t="s">
        <v>940</v>
      </c>
      <c r="T86" s="175" t="s">
        <v>941</v>
      </c>
      <c r="U86" s="174"/>
    </row>
    <row r="87" spans="1:21" x14ac:dyDescent="0.25">
      <c r="A87" s="199"/>
      <c r="B87" s="200"/>
      <c r="C87" s="201"/>
      <c r="D87" s="202"/>
      <c r="E87" s="203"/>
      <c r="F87" s="203"/>
      <c r="G87" s="200"/>
      <c r="H87" s="200"/>
      <c r="I87" s="204"/>
      <c r="J87" s="205"/>
      <c r="K87" s="204"/>
      <c r="L87" s="204"/>
      <c r="M87" s="205"/>
      <c r="N87" s="204"/>
      <c r="O87" s="204"/>
      <c r="P87" s="204"/>
      <c r="Q87" s="204"/>
      <c r="R87" s="206"/>
      <c r="S87" s="207"/>
      <c r="T87" s="200"/>
      <c r="U87" s="208"/>
    </row>
    <row r="88" spans="1:21" ht="229.5" x14ac:dyDescent="0.25">
      <c r="A88" s="209" t="s">
        <v>942</v>
      </c>
      <c r="B88" s="209"/>
      <c r="C88" s="209" t="s">
        <v>943</v>
      </c>
      <c r="D88" s="209" t="s">
        <v>944</v>
      </c>
      <c r="E88" s="209" t="s">
        <v>945</v>
      </c>
      <c r="F88" s="209" t="s">
        <v>946</v>
      </c>
      <c r="G88" s="209"/>
      <c r="H88" s="210"/>
      <c r="I88" s="209" t="s">
        <v>947</v>
      </c>
      <c r="J88" s="209"/>
      <c r="K88" s="209" t="s">
        <v>948</v>
      </c>
      <c r="L88" s="209" t="s">
        <v>948</v>
      </c>
      <c r="M88" s="210"/>
      <c r="N88" s="209"/>
      <c r="O88" s="210"/>
      <c r="P88" s="210"/>
      <c r="Q88" s="210"/>
      <c r="R88" s="211"/>
      <c r="S88" s="209"/>
      <c r="T88" s="211"/>
      <c r="U88" s="209"/>
    </row>
    <row r="89" spans="1:21" x14ac:dyDescent="0.25">
      <c r="A89" s="68"/>
      <c r="B89" s="68"/>
      <c r="C89" s="68"/>
      <c r="D89" s="68"/>
      <c r="E89" s="68"/>
      <c r="F89" s="68"/>
      <c r="G89" s="68"/>
      <c r="H89" s="212"/>
      <c r="I89" s="68"/>
      <c r="J89" s="68"/>
      <c r="K89" s="68"/>
      <c r="L89" s="68"/>
      <c r="M89" s="212"/>
      <c r="N89" s="68"/>
      <c r="O89" s="212"/>
      <c r="P89" s="212"/>
      <c r="Q89" s="212"/>
      <c r="R89" s="213"/>
      <c r="S89" s="68"/>
      <c r="T89" s="213"/>
      <c r="U89" s="68"/>
    </row>
    <row r="90" spans="1:21" ht="191.25" x14ac:dyDescent="0.25">
      <c r="A90" s="209" t="s">
        <v>949</v>
      </c>
      <c r="B90" s="209"/>
      <c r="C90" s="209" t="s">
        <v>950</v>
      </c>
      <c r="D90" s="209" t="s">
        <v>951</v>
      </c>
      <c r="E90" s="209" t="s">
        <v>952</v>
      </c>
      <c r="F90" s="209" t="s">
        <v>953</v>
      </c>
      <c r="G90" s="209"/>
      <c r="H90" s="210"/>
      <c r="I90" s="209" t="s">
        <v>947</v>
      </c>
      <c r="J90" s="209"/>
      <c r="K90" s="209" t="s">
        <v>954</v>
      </c>
      <c r="L90" s="209" t="s">
        <v>955</v>
      </c>
      <c r="M90" s="210"/>
      <c r="N90" s="209"/>
      <c r="O90" s="210"/>
      <c r="P90" s="210"/>
      <c r="Q90" s="210"/>
      <c r="R90" s="211"/>
      <c r="S90" s="209"/>
      <c r="T90" s="211"/>
      <c r="U90" s="209"/>
    </row>
    <row r="91" spans="1:21" x14ac:dyDescent="0.25">
      <c r="A91" s="68"/>
      <c r="B91" s="68"/>
      <c r="C91" s="68"/>
      <c r="D91" s="68"/>
      <c r="E91" s="68"/>
      <c r="F91" s="68"/>
      <c r="G91" s="68"/>
      <c r="H91" s="212"/>
      <c r="I91" s="68"/>
      <c r="J91" s="68"/>
      <c r="K91" s="68"/>
      <c r="L91" s="68"/>
      <c r="M91" s="212"/>
      <c r="N91" s="68"/>
      <c r="O91" s="212"/>
      <c r="P91" s="212"/>
      <c r="Q91" s="212"/>
      <c r="R91" s="213"/>
      <c r="S91" s="68"/>
      <c r="T91" s="213"/>
      <c r="U91" s="68"/>
    </row>
  </sheetData>
  <sheetProtection algorithmName="SHA-512" hashValue="gXolBDEopY3qs+ZTmOgh/wTND6XXPKWRlnqSMFSl0/ShRwZuGjfbyM+y6D/B7dslglrxkRorkxb3BzWE+npnkw==" saltValue="5yKCO6+U94IcrtySmMMhRA==" spinCount="100000" sheet="1" objects="1" scenarios="1" selectLockedCells="1" selectUnlockedCells="1"/>
  <mergeCells count="97">
    <mergeCell ref="R75:R86"/>
    <mergeCell ref="L75:L86"/>
    <mergeCell ref="M75:M86"/>
    <mergeCell ref="N75:N86"/>
    <mergeCell ref="O75:O86"/>
    <mergeCell ref="P75:P86"/>
    <mergeCell ref="Q75:Q86"/>
    <mergeCell ref="Q69:Q74"/>
    <mergeCell ref="R69:R74"/>
    <mergeCell ref="D75:D86"/>
    <mergeCell ref="E75:E86"/>
    <mergeCell ref="F75:F86"/>
    <mergeCell ref="G75:G86"/>
    <mergeCell ref="H75:H86"/>
    <mergeCell ref="I75:I86"/>
    <mergeCell ref="J75:J86"/>
    <mergeCell ref="K75:K86"/>
    <mergeCell ref="K69:K74"/>
    <mergeCell ref="L69:L74"/>
    <mergeCell ref="M69:M74"/>
    <mergeCell ref="N69:N74"/>
    <mergeCell ref="O69:O74"/>
    <mergeCell ref="P69:P74"/>
    <mergeCell ref="Q60:Q67"/>
    <mergeCell ref="R60:R67"/>
    <mergeCell ref="C69:C86"/>
    <mergeCell ref="D69:D73"/>
    <mergeCell ref="E69:E73"/>
    <mergeCell ref="F69:F73"/>
    <mergeCell ref="G69:G74"/>
    <mergeCell ref="H69:H74"/>
    <mergeCell ref="I69:I74"/>
    <mergeCell ref="J69:J74"/>
    <mergeCell ref="K60:K67"/>
    <mergeCell ref="L60:L67"/>
    <mergeCell ref="M60:M67"/>
    <mergeCell ref="N60:N67"/>
    <mergeCell ref="O60:O67"/>
    <mergeCell ref="P60:P67"/>
    <mergeCell ref="E60:E67"/>
    <mergeCell ref="F60:F67"/>
    <mergeCell ref="G60:G67"/>
    <mergeCell ref="H60:H67"/>
    <mergeCell ref="I60:I67"/>
    <mergeCell ref="J60:J67"/>
    <mergeCell ref="M47:M59"/>
    <mergeCell ref="N47:N59"/>
    <mergeCell ref="O47:O59"/>
    <mergeCell ref="P47:P59"/>
    <mergeCell ref="Q47:Q59"/>
    <mergeCell ref="R47:R59"/>
    <mergeCell ref="G47:G59"/>
    <mergeCell ref="H47:H59"/>
    <mergeCell ref="I47:I59"/>
    <mergeCell ref="J47:J59"/>
    <mergeCell ref="K47:K59"/>
    <mergeCell ref="L47:L59"/>
    <mergeCell ref="M6:M46"/>
    <mergeCell ref="N6:N46"/>
    <mergeCell ref="O6:O46"/>
    <mergeCell ref="P6:P46"/>
    <mergeCell ref="Q6:Q46"/>
    <mergeCell ref="R6:R43"/>
    <mergeCell ref="G6:G43"/>
    <mergeCell ref="H6:H46"/>
    <mergeCell ref="I6:I43"/>
    <mergeCell ref="J6:J46"/>
    <mergeCell ref="K6:K46"/>
    <mergeCell ref="L6:L43"/>
    <mergeCell ref="A6:A86"/>
    <mergeCell ref="B6:B86"/>
    <mergeCell ref="C6:C67"/>
    <mergeCell ref="D6:D46"/>
    <mergeCell ref="E6:E43"/>
    <mergeCell ref="F6:F43"/>
    <mergeCell ref="D47:D59"/>
    <mergeCell ref="E47:E59"/>
    <mergeCell ref="F47:F59"/>
    <mergeCell ref="D60:D67"/>
    <mergeCell ref="M4:M5"/>
    <mergeCell ref="N4:Q4"/>
    <mergeCell ref="R4:R5"/>
    <mergeCell ref="S4:S5"/>
    <mergeCell ref="T4:T5"/>
    <mergeCell ref="U4:U5"/>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G10" sqref="G10:G13"/>
    </sheetView>
  </sheetViews>
  <sheetFormatPr baseColWidth="10" defaultRowHeight="15" x14ac:dyDescent="0.25"/>
  <cols>
    <col min="1" max="5" width="20.7109375" customWidth="1"/>
    <col min="6" max="7" width="40.7109375" customWidth="1"/>
    <col min="8" max="9" width="30.7109375" customWidth="1"/>
    <col min="10" max="10" width="64" customWidth="1"/>
  </cols>
  <sheetData>
    <row r="1" spans="1:10" ht="20.25" x14ac:dyDescent="0.3">
      <c r="A1" s="70" t="s">
        <v>0</v>
      </c>
      <c r="B1" s="277"/>
      <c r="C1" s="277"/>
      <c r="D1" s="277"/>
      <c r="E1" s="277"/>
      <c r="F1" s="277"/>
      <c r="G1" s="277"/>
      <c r="H1" s="277"/>
      <c r="I1" s="277"/>
      <c r="J1" s="277"/>
    </row>
    <row r="2" spans="1:10" ht="20.25" x14ac:dyDescent="0.3">
      <c r="A2" s="70" t="s">
        <v>2327</v>
      </c>
      <c r="B2" s="277"/>
      <c r="C2" s="277"/>
      <c r="D2" s="277"/>
      <c r="E2" s="277"/>
      <c r="F2" s="277"/>
      <c r="G2" s="277"/>
      <c r="H2" s="277"/>
      <c r="I2" s="277"/>
      <c r="J2" s="277"/>
    </row>
    <row r="3" spans="1:10" x14ac:dyDescent="0.25">
      <c r="A3" s="277"/>
      <c r="B3" s="277"/>
      <c r="C3" s="277"/>
      <c r="D3" s="277"/>
      <c r="E3" s="277"/>
      <c r="F3" s="277"/>
      <c r="G3" s="277"/>
      <c r="H3" s="277"/>
      <c r="I3" s="277"/>
      <c r="J3" s="277"/>
    </row>
    <row r="4" spans="1:10" x14ac:dyDescent="0.25">
      <c r="A4" s="71" t="s">
        <v>2</v>
      </c>
      <c r="B4" s="71" t="s">
        <v>3</v>
      </c>
      <c r="C4" s="71" t="s">
        <v>4</v>
      </c>
      <c r="D4" s="71" t="s">
        <v>5</v>
      </c>
      <c r="E4" s="71" t="s">
        <v>6</v>
      </c>
      <c r="F4" s="71" t="s">
        <v>2328</v>
      </c>
      <c r="G4" s="71" t="s">
        <v>8</v>
      </c>
      <c r="H4" s="433" t="s">
        <v>2329</v>
      </c>
      <c r="I4" s="434"/>
      <c r="J4" s="71" t="s">
        <v>16</v>
      </c>
    </row>
    <row r="5" spans="1:10" x14ac:dyDescent="0.25">
      <c r="A5" s="71"/>
      <c r="B5" s="71"/>
      <c r="C5" s="71"/>
      <c r="D5" s="71"/>
      <c r="E5" s="71"/>
      <c r="F5" s="71"/>
      <c r="G5" s="71"/>
      <c r="H5" s="170">
        <v>2017</v>
      </c>
      <c r="I5" s="170">
        <v>2018</v>
      </c>
      <c r="J5" s="71"/>
    </row>
    <row r="6" spans="1:10" x14ac:dyDescent="0.25">
      <c r="A6" s="158" t="s">
        <v>1053</v>
      </c>
      <c r="B6" s="158" t="s">
        <v>2330</v>
      </c>
      <c r="C6" s="158" t="s">
        <v>950</v>
      </c>
      <c r="D6" s="158" t="s">
        <v>1056</v>
      </c>
      <c r="E6" s="143" t="s">
        <v>2331</v>
      </c>
      <c r="F6" s="158" t="s">
        <v>2332</v>
      </c>
      <c r="G6" s="158" t="s">
        <v>2332</v>
      </c>
      <c r="H6" s="435" t="s">
        <v>2333</v>
      </c>
      <c r="I6" s="158" t="s">
        <v>2332</v>
      </c>
      <c r="J6" s="355" t="s">
        <v>2334</v>
      </c>
    </row>
    <row r="7" spans="1:10" x14ac:dyDescent="0.25">
      <c r="A7" s="158"/>
      <c r="B7" s="158"/>
      <c r="C7" s="158"/>
      <c r="D7" s="158"/>
      <c r="E7" s="143"/>
      <c r="F7" s="158"/>
      <c r="G7" s="158"/>
      <c r="H7" s="436"/>
      <c r="I7" s="158"/>
      <c r="J7" s="355" t="s">
        <v>2335</v>
      </c>
    </row>
    <row r="8" spans="1:10" x14ac:dyDescent="0.25">
      <c r="A8" s="158"/>
      <c r="B8" s="158"/>
      <c r="C8" s="158"/>
      <c r="D8" s="158"/>
      <c r="E8" s="143"/>
      <c r="F8" s="158"/>
      <c r="G8" s="158"/>
      <c r="H8" s="437"/>
      <c r="I8" s="158"/>
      <c r="J8" s="355" t="s">
        <v>2336</v>
      </c>
    </row>
    <row r="9" spans="1:10" ht="25.5" x14ac:dyDescent="0.25">
      <c r="A9" s="158"/>
      <c r="B9" s="158"/>
      <c r="C9" s="158"/>
      <c r="D9" s="158"/>
      <c r="E9" s="143"/>
      <c r="F9" s="158"/>
      <c r="G9" s="158"/>
      <c r="H9" s="134" t="s">
        <v>2337</v>
      </c>
      <c r="I9" s="158"/>
      <c r="J9" s="355" t="s">
        <v>2338</v>
      </c>
    </row>
    <row r="10" spans="1:10" x14ac:dyDescent="0.25">
      <c r="A10" s="158"/>
      <c r="B10" s="158"/>
      <c r="C10" s="158"/>
      <c r="D10" s="158"/>
      <c r="E10" s="143"/>
      <c r="F10" s="158" t="s">
        <v>2339</v>
      </c>
      <c r="G10" s="158" t="s">
        <v>2339</v>
      </c>
      <c r="H10" s="435" t="s">
        <v>2340</v>
      </c>
      <c r="I10" s="158" t="s">
        <v>2339</v>
      </c>
      <c r="J10" s="355" t="s">
        <v>2341</v>
      </c>
    </row>
    <row r="11" spans="1:10" x14ac:dyDescent="0.25">
      <c r="A11" s="158"/>
      <c r="B11" s="158"/>
      <c r="C11" s="158"/>
      <c r="D11" s="158"/>
      <c r="E11" s="143"/>
      <c r="F11" s="158"/>
      <c r="G11" s="158"/>
      <c r="H11" s="436"/>
      <c r="I11" s="158"/>
      <c r="J11" s="355" t="s">
        <v>2342</v>
      </c>
    </row>
    <row r="12" spans="1:10" x14ac:dyDescent="0.25">
      <c r="A12" s="158"/>
      <c r="B12" s="158"/>
      <c r="C12" s="158"/>
      <c r="D12" s="158"/>
      <c r="E12" s="143"/>
      <c r="F12" s="158"/>
      <c r="G12" s="158"/>
      <c r="H12" s="436"/>
      <c r="I12" s="158"/>
      <c r="J12" s="355" t="s">
        <v>2343</v>
      </c>
    </row>
    <row r="13" spans="1:10" x14ac:dyDescent="0.25">
      <c r="A13" s="158"/>
      <c r="B13" s="158"/>
      <c r="C13" s="158"/>
      <c r="D13" s="158"/>
      <c r="E13" s="143"/>
      <c r="F13" s="158"/>
      <c r="G13" s="158"/>
      <c r="H13" s="437"/>
      <c r="I13" s="158"/>
      <c r="J13" s="355" t="s">
        <v>2344</v>
      </c>
    </row>
    <row r="14" spans="1:10" x14ac:dyDescent="0.25">
      <c r="A14" s="339"/>
      <c r="B14" s="339"/>
      <c r="C14" s="339"/>
      <c r="D14" s="339"/>
      <c r="E14" s="339"/>
      <c r="F14" s="339"/>
      <c r="G14" s="339"/>
      <c r="H14" s="339"/>
      <c r="I14" s="339"/>
      <c r="J14" s="339"/>
    </row>
    <row r="15" spans="1:10" ht="89.25" x14ac:dyDescent="0.25">
      <c r="A15" s="210" t="s">
        <v>2345</v>
      </c>
      <c r="B15" s="210" t="s">
        <v>2330</v>
      </c>
      <c r="C15" s="210" t="s">
        <v>950</v>
      </c>
      <c r="D15" s="210" t="s">
        <v>1102</v>
      </c>
      <c r="E15" s="210" t="s">
        <v>2346</v>
      </c>
      <c r="F15" s="210" t="s">
        <v>2347</v>
      </c>
      <c r="G15" s="210" t="s">
        <v>2348</v>
      </c>
      <c r="H15" s="210" t="s">
        <v>2349</v>
      </c>
      <c r="I15" s="210" t="s">
        <v>2350</v>
      </c>
      <c r="J15" s="438"/>
    </row>
  </sheetData>
  <sheetProtection algorithmName="SHA-512" hashValue="lA2uiC87n6DjFxEXgY9JPvdsM/agv0VgLZPAiJoRoVgLI+w9+U5HRx09NyTHAPG11btPp8Mstd9nPjfrbZgq5Q==" saltValue="fs7qG58pna6l2yIfT5f4Wg==" spinCount="100000" sheet="1" objects="1" scenarios="1"/>
  <mergeCells count="22">
    <mergeCell ref="G6:G9"/>
    <mergeCell ref="H6:H8"/>
    <mergeCell ref="I6:I9"/>
    <mergeCell ref="F10:F13"/>
    <mergeCell ref="G10:G13"/>
    <mergeCell ref="H10:H13"/>
    <mergeCell ref="I10:I13"/>
    <mergeCell ref="G4:G5"/>
    <mergeCell ref="H4:I4"/>
    <mergeCell ref="J4:J5"/>
    <mergeCell ref="A6:A13"/>
    <mergeCell ref="B6:B13"/>
    <mergeCell ref="C6:C13"/>
    <mergeCell ref="D6:D13"/>
    <mergeCell ref="E6:E13"/>
    <mergeCell ref="F6:F9"/>
    <mergeCell ref="A4:A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workbookViewId="0">
      <selection activeCell="L17" sqref="L17"/>
    </sheetView>
  </sheetViews>
  <sheetFormatPr baseColWidth="10" defaultRowHeight="15" x14ac:dyDescent="0.25"/>
  <cols>
    <col min="1" max="14" width="20.7109375" customWidth="1"/>
    <col min="15" max="18" width="10.7109375" customWidth="1"/>
    <col min="19" max="19" width="20.7109375" customWidth="1"/>
    <col min="20" max="20" width="33.28515625" customWidth="1"/>
    <col min="21" max="21" width="20.7109375" customWidth="1"/>
  </cols>
  <sheetData>
    <row r="1" spans="1:21" ht="20.25" x14ac:dyDescent="0.3">
      <c r="A1" s="70" t="s">
        <v>0</v>
      </c>
    </row>
    <row r="2" spans="1:21" ht="20.25" x14ac:dyDescent="0.3">
      <c r="A2" s="70" t="s">
        <v>1579</v>
      </c>
    </row>
    <row r="4" spans="1:21" x14ac:dyDescent="0.25">
      <c r="A4" s="2" t="s">
        <v>2</v>
      </c>
      <c r="B4" s="2" t="s">
        <v>3</v>
      </c>
      <c r="C4" s="2" t="s">
        <v>4</v>
      </c>
      <c r="D4" s="2" t="s">
        <v>5</v>
      </c>
      <c r="E4" s="2" t="s">
        <v>6</v>
      </c>
      <c r="F4" s="2" t="s">
        <v>7</v>
      </c>
      <c r="G4" s="2" t="s">
        <v>8</v>
      </c>
      <c r="H4" s="2" t="s">
        <v>1322</v>
      </c>
      <c r="I4" s="2" t="s">
        <v>1580</v>
      </c>
      <c r="J4" s="2" t="s">
        <v>630</v>
      </c>
      <c r="K4" s="2" t="s">
        <v>12</v>
      </c>
      <c r="L4" s="2">
        <v>2017</v>
      </c>
      <c r="M4" s="2">
        <v>2018</v>
      </c>
      <c r="N4" s="2" t="s">
        <v>535</v>
      </c>
      <c r="O4" s="2" t="s">
        <v>631</v>
      </c>
      <c r="P4" s="2"/>
      <c r="Q4" s="2"/>
      <c r="R4" s="2"/>
      <c r="S4" s="2" t="s">
        <v>15</v>
      </c>
      <c r="T4" s="2" t="s">
        <v>16</v>
      </c>
      <c r="U4" s="2" t="s">
        <v>17</v>
      </c>
    </row>
    <row r="5" spans="1:21" x14ac:dyDescent="0.25">
      <c r="A5" s="2"/>
      <c r="B5" s="2"/>
      <c r="C5" s="2"/>
      <c r="D5" s="2"/>
      <c r="E5" s="2"/>
      <c r="F5" s="2"/>
      <c r="G5" s="2"/>
      <c r="H5" s="2"/>
      <c r="I5" s="2"/>
      <c r="J5" s="2"/>
      <c r="K5" s="2"/>
      <c r="L5" s="2"/>
      <c r="M5" s="2"/>
      <c r="N5" s="2"/>
      <c r="O5" s="5" t="s">
        <v>18</v>
      </c>
      <c r="P5" s="5" t="s">
        <v>19</v>
      </c>
      <c r="Q5" s="5" t="s">
        <v>20</v>
      </c>
      <c r="R5" s="5" t="s">
        <v>21</v>
      </c>
      <c r="S5" s="2"/>
      <c r="T5" s="2"/>
      <c r="U5" s="2"/>
    </row>
    <row r="6" spans="1:21" ht="25.5" x14ac:dyDescent="0.25">
      <c r="A6" s="158" t="s">
        <v>1053</v>
      </c>
      <c r="B6" s="158" t="s">
        <v>1581</v>
      </c>
      <c r="C6" s="336" t="s">
        <v>1582</v>
      </c>
      <c r="D6" s="336" t="s">
        <v>1583</v>
      </c>
      <c r="E6" s="336" t="s">
        <v>1584</v>
      </c>
      <c r="F6" s="54" t="s">
        <v>1585</v>
      </c>
      <c r="G6" s="54" t="s">
        <v>1586</v>
      </c>
      <c r="H6" s="54" t="s">
        <v>1587</v>
      </c>
      <c r="I6" s="54" t="s">
        <v>30</v>
      </c>
      <c r="J6" s="54" t="s">
        <v>29</v>
      </c>
      <c r="K6" s="54" t="s">
        <v>31</v>
      </c>
      <c r="L6" s="54">
        <v>132</v>
      </c>
      <c r="M6" s="54">
        <v>100</v>
      </c>
      <c r="N6" s="345">
        <v>0.12</v>
      </c>
      <c r="O6" s="103">
        <v>0.95</v>
      </c>
      <c r="P6" s="103">
        <v>0.03</v>
      </c>
      <c r="Q6" s="103">
        <v>0.02</v>
      </c>
      <c r="R6" s="103">
        <v>0</v>
      </c>
      <c r="S6" s="13"/>
      <c r="T6" s="11" t="s">
        <v>1588</v>
      </c>
      <c r="U6" s="69" t="s">
        <v>1589</v>
      </c>
    </row>
    <row r="7" spans="1:21" ht="25.5" x14ac:dyDescent="0.25">
      <c r="A7" s="158"/>
      <c r="B7" s="158"/>
      <c r="C7" s="336"/>
      <c r="D7" s="336"/>
      <c r="E7" s="336"/>
      <c r="F7" s="54"/>
      <c r="G7" s="54"/>
      <c r="H7" s="54"/>
      <c r="I7" s="54"/>
      <c r="J7" s="54"/>
      <c r="K7" s="54"/>
      <c r="L7" s="54"/>
      <c r="M7" s="54"/>
      <c r="N7" s="345"/>
      <c r="O7" s="103"/>
      <c r="P7" s="103"/>
      <c r="Q7" s="103"/>
      <c r="R7" s="103"/>
      <c r="S7" s="336"/>
      <c r="T7" s="11" t="s">
        <v>1590</v>
      </c>
      <c r="U7" s="69" t="s">
        <v>1591</v>
      </c>
    </row>
    <row r="8" spans="1:21" ht="26.25" x14ac:dyDescent="0.25">
      <c r="A8" s="158"/>
      <c r="B8" s="158"/>
      <c r="C8" s="336"/>
      <c r="D8" s="336"/>
      <c r="E8" s="336"/>
      <c r="F8" s="54"/>
      <c r="G8" s="54"/>
      <c r="H8" s="54"/>
      <c r="I8" s="54"/>
      <c r="J8" s="54"/>
      <c r="K8" s="54"/>
      <c r="L8" s="54"/>
      <c r="M8" s="54"/>
      <c r="N8" s="345"/>
      <c r="O8" s="103"/>
      <c r="P8" s="103"/>
      <c r="Q8" s="103"/>
      <c r="R8" s="103"/>
      <c r="S8" s="336"/>
      <c r="T8" s="355" t="s">
        <v>1592</v>
      </c>
      <c r="U8" s="69" t="s">
        <v>1593</v>
      </c>
    </row>
    <row r="9" spans="1:21" ht="26.25" x14ac:dyDescent="0.25">
      <c r="A9" s="158"/>
      <c r="B9" s="158"/>
      <c r="C9" s="336"/>
      <c r="D9" s="336"/>
      <c r="E9" s="336"/>
      <c r="F9" s="54"/>
      <c r="G9" s="54"/>
      <c r="H9" s="54"/>
      <c r="I9" s="54"/>
      <c r="J9" s="54"/>
      <c r="K9" s="54"/>
      <c r="L9" s="54"/>
      <c r="M9" s="54"/>
      <c r="N9" s="345"/>
      <c r="O9" s="103"/>
      <c r="P9" s="103"/>
      <c r="Q9" s="103"/>
      <c r="R9" s="103"/>
      <c r="S9" s="231"/>
      <c r="T9" s="355" t="s">
        <v>1594</v>
      </c>
      <c r="U9" s="69" t="s">
        <v>1595</v>
      </c>
    </row>
    <row r="10" spans="1:21" ht="25.5" x14ac:dyDescent="0.25">
      <c r="A10" s="158"/>
      <c r="B10" s="158"/>
      <c r="C10" s="336"/>
      <c r="D10" s="336"/>
      <c r="E10" s="336"/>
      <c r="F10" s="54" t="s">
        <v>1596</v>
      </c>
      <c r="G10" s="54" t="s">
        <v>1597</v>
      </c>
      <c r="H10" s="54" t="s">
        <v>1598</v>
      </c>
      <c r="I10" s="54" t="s">
        <v>30</v>
      </c>
      <c r="J10" s="54" t="s">
        <v>90</v>
      </c>
      <c r="K10" s="54" t="s">
        <v>31</v>
      </c>
      <c r="L10" s="103">
        <v>1</v>
      </c>
      <c r="M10" s="103">
        <v>1</v>
      </c>
      <c r="N10" s="345">
        <v>7.4999999999999997E-2</v>
      </c>
      <c r="O10" s="103">
        <v>0.95</v>
      </c>
      <c r="P10" s="103">
        <v>0.03</v>
      </c>
      <c r="Q10" s="103">
        <v>0.02</v>
      </c>
      <c r="R10" s="103">
        <v>0</v>
      </c>
      <c r="S10" s="352"/>
      <c r="T10" s="11" t="s">
        <v>1599</v>
      </c>
      <c r="U10" s="69" t="s">
        <v>1600</v>
      </c>
    </row>
    <row r="11" spans="1:21" x14ac:dyDescent="0.25">
      <c r="A11" s="158"/>
      <c r="B11" s="158"/>
      <c r="C11" s="336"/>
      <c r="D11" s="336"/>
      <c r="E11" s="336"/>
      <c r="F11" s="54"/>
      <c r="G11" s="54"/>
      <c r="H11" s="54"/>
      <c r="I11" s="54"/>
      <c r="J11" s="54"/>
      <c r="K11" s="54"/>
      <c r="L11" s="103"/>
      <c r="M11" s="103"/>
      <c r="N11" s="345"/>
      <c r="O11" s="103"/>
      <c r="P11" s="103"/>
      <c r="Q11" s="103"/>
      <c r="R11" s="103"/>
      <c r="S11" s="352"/>
      <c r="T11" s="11" t="s">
        <v>1601</v>
      </c>
      <c r="U11" s="69" t="s">
        <v>1602</v>
      </c>
    </row>
    <row r="12" spans="1:21" x14ac:dyDescent="0.25">
      <c r="A12" s="158"/>
      <c r="B12" s="158"/>
      <c r="C12" s="336"/>
      <c r="D12" s="336"/>
      <c r="E12" s="336"/>
      <c r="F12" s="54"/>
      <c r="G12" s="54"/>
      <c r="H12" s="54"/>
      <c r="I12" s="54"/>
      <c r="J12" s="54"/>
      <c r="K12" s="54"/>
      <c r="L12" s="103"/>
      <c r="M12" s="103"/>
      <c r="N12" s="345"/>
      <c r="O12" s="103"/>
      <c r="P12" s="103"/>
      <c r="Q12" s="103"/>
      <c r="R12" s="103"/>
      <c r="S12" s="352"/>
      <c r="T12" s="11" t="s">
        <v>1603</v>
      </c>
      <c r="U12" s="69" t="s">
        <v>1604</v>
      </c>
    </row>
    <row r="13" spans="1:21" ht="25.5" x14ac:dyDescent="0.25">
      <c r="A13" s="158"/>
      <c r="B13" s="158"/>
      <c r="C13" s="336"/>
      <c r="D13" s="336"/>
      <c r="E13" s="336"/>
      <c r="F13" s="54"/>
      <c r="G13" s="54"/>
      <c r="H13" s="54"/>
      <c r="I13" s="54"/>
      <c r="J13" s="54"/>
      <c r="K13" s="54"/>
      <c r="L13" s="103"/>
      <c r="M13" s="103"/>
      <c r="N13" s="345"/>
      <c r="O13" s="103"/>
      <c r="P13" s="103"/>
      <c r="Q13" s="103"/>
      <c r="R13" s="103"/>
      <c r="S13" s="353"/>
      <c r="T13" s="11" t="s">
        <v>1605</v>
      </c>
      <c r="U13" s="69" t="s">
        <v>1606</v>
      </c>
    </row>
    <row r="14" spans="1:21" x14ac:dyDescent="0.25">
      <c r="A14" s="158"/>
      <c r="B14" s="158"/>
      <c r="C14" s="336"/>
      <c r="D14" s="336"/>
      <c r="E14" s="336"/>
      <c r="F14" s="54" t="s">
        <v>1607</v>
      </c>
      <c r="G14" s="54" t="s">
        <v>1608</v>
      </c>
      <c r="H14" s="54" t="s">
        <v>1609</v>
      </c>
      <c r="I14" s="54" t="s">
        <v>30</v>
      </c>
      <c r="J14" s="54" t="s">
        <v>90</v>
      </c>
      <c r="K14" s="54" t="s">
        <v>31</v>
      </c>
      <c r="L14" s="103">
        <v>1</v>
      </c>
      <c r="M14" s="103">
        <v>1</v>
      </c>
      <c r="N14" s="345">
        <v>0.08</v>
      </c>
      <c r="O14" s="103">
        <v>0</v>
      </c>
      <c r="P14" s="103">
        <v>1</v>
      </c>
      <c r="Q14" s="103">
        <v>0</v>
      </c>
      <c r="R14" s="103">
        <v>0</v>
      </c>
      <c r="S14" s="353"/>
      <c r="T14" s="11" t="s">
        <v>1610</v>
      </c>
      <c r="U14" s="69" t="s">
        <v>1611</v>
      </c>
    </row>
    <row r="15" spans="1:21" ht="25.5" x14ac:dyDescent="0.25">
      <c r="A15" s="158"/>
      <c r="B15" s="158"/>
      <c r="C15" s="336"/>
      <c r="D15" s="336"/>
      <c r="E15" s="336"/>
      <c r="F15" s="54"/>
      <c r="G15" s="54"/>
      <c r="H15" s="54"/>
      <c r="I15" s="54"/>
      <c r="J15" s="54"/>
      <c r="K15" s="54"/>
      <c r="L15" s="103"/>
      <c r="M15" s="103"/>
      <c r="N15" s="345"/>
      <c r="O15" s="103"/>
      <c r="P15" s="103"/>
      <c r="Q15" s="103"/>
      <c r="R15" s="103"/>
      <c r="S15" s="353"/>
      <c r="T15" s="11" t="s">
        <v>1612</v>
      </c>
      <c r="U15" s="69" t="s">
        <v>1613</v>
      </c>
    </row>
    <row r="16" spans="1:21" ht="38.25" x14ac:dyDescent="0.25">
      <c r="A16" s="158"/>
      <c r="B16" s="158"/>
      <c r="C16" s="336"/>
      <c r="D16" s="336"/>
      <c r="E16" s="336"/>
      <c r="F16" s="54"/>
      <c r="G16" s="54"/>
      <c r="H16" s="54"/>
      <c r="I16" s="54"/>
      <c r="J16" s="54"/>
      <c r="K16" s="54"/>
      <c r="L16" s="103"/>
      <c r="M16" s="103"/>
      <c r="N16" s="345"/>
      <c r="O16" s="103"/>
      <c r="P16" s="103"/>
      <c r="Q16" s="103"/>
      <c r="R16" s="103"/>
      <c r="S16" s="135"/>
      <c r="T16" s="11" t="s">
        <v>1614</v>
      </c>
      <c r="U16" s="69" t="s">
        <v>1615</v>
      </c>
    </row>
    <row r="17" spans="1:21" ht="102" x14ac:dyDescent="0.25">
      <c r="A17" s="158"/>
      <c r="B17" s="158"/>
      <c r="C17" s="336"/>
      <c r="D17" s="336"/>
      <c r="E17" s="336"/>
      <c r="F17" s="11" t="s">
        <v>1616</v>
      </c>
      <c r="G17" s="11" t="s">
        <v>1617</v>
      </c>
      <c r="H17" s="11" t="s">
        <v>1618</v>
      </c>
      <c r="I17" s="63" t="s">
        <v>30</v>
      </c>
      <c r="J17" s="63" t="s">
        <v>90</v>
      </c>
      <c r="K17" s="63" t="s">
        <v>31</v>
      </c>
      <c r="L17" s="343">
        <v>1</v>
      </c>
      <c r="M17" s="343">
        <v>1</v>
      </c>
      <c r="N17" s="346">
        <v>7.4999999999999997E-2</v>
      </c>
      <c r="O17" s="357">
        <v>0.95</v>
      </c>
      <c r="P17" s="357">
        <v>0.03</v>
      </c>
      <c r="Q17" s="357">
        <v>0.02</v>
      </c>
      <c r="R17" s="357">
        <v>0</v>
      </c>
      <c r="S17" s="353" t="s">
        <v>1619</v>
      </c>
      <c r="T17" s="11" t="s">
        <v>1620</v>
      </c>
      <c r="U17" s="69" t="s">
        <v>1611</v>
      </c>
    </row>
    <row r="18" spans="1:21" ht="114.75" x14ac:dyDescent="0.25">
      <c r="A18" s="158"/>
      <c r="B18" s="158"/>
      <c r="C18" s="336"/>
      <c r="D18" s="336"/>
      <c r="E18" s="336"/>
      <c r="F18" s="54" t="s">
        <v>1621</v>
      </c>
      <c r="G18" s="54" t="s">
        <v>1622</v>
      </c>
      <c r="H18" s="54" t="s">
        <v>1623</v>
      </c>
      <c r="I18" s="54" t="s">
        <v>30</v>
      </c>
      <c r="J18" s="54" t="s">
        <v>90</v>
      </c>
      <c r="K18" s="54" t="s">
        <v>31</v>
      </c>
      <c r="L18" s="54">
        <v>50</v>
      </c>
      <c r="M18" s="54">
        <v>50</v>
      </c>
      <c r="N18" s="347">
        <v>7.4999999999999997E-2</v>
      </c>
      <c r="O18" s="358">
        <v>0.2</v>
      </c>
      <c r="P18" s="358">
        <v>0.5</v>
      </c>
      <c r="Q18" s="358">
        <v>0.2</v>
      </c>
      <c r="R18" s="358">
        <v>0.1</v>
      </c>
      <c r="S18" s="353" t="s">
        <v>1624</v>
      </c>
      <c r="T18" s="11" t="s">
        <v>1625</v>
      </c>
      <c r="U18" s="69" t="s">
        <v>1626</v>
      </c>
    </row>
    <row r="19" spans="1:21" ht="38.25" x14ac:dyDescent="0.25">
      <c r="A19" s="158"/>
      <c r="B19" s="158"/>
      <c r="C19" s="336"/>
      <c r="D19" s="336"/>
      <c r="E19" s="336"/>
      <c r="F19" s="54"/>
      <c r="G19" s="54"/>
      <c r="H19" s="54"/>
      <c r="I19" s="54"/>
      <c r="J19" s="54"/>
      <c r="K19" s="54"/>
      <c r="L19" s="54"/>
      <c r="M19" s="54"/>
      <c r="N19" s="347"/>
      <c r="O19" s="358"/>
      <c r="P19" s="358"/>
      <c r="Q19" s="358"/>
      <c r="R19" s="358"/>
      <c r="S19" s="336" t="s">
        <v>1627</v>
      </c>
      <c r="T19" s="11" t="s">
        <v>1628</v>
      </c>
      <c r="U19" s="69" t="s">
        <v>1629</v>
      </c>
    </row>
    <row r="20" spans="1:21" ht="51" x14ac:dyDescent="0.25">
      <c r="A20" s="158"/>
      <c r="B20" s="158"/>
      <c r="C20" s="336"/>
      <c r="D20" s="336"/>
      <c r="E20" s="336"/>
      <c r="F20" s="54" t="s">
        <v>1630</v>
      </c>
      <c r="G20" s="54" t="s">
        <v>1631</v>
      </c>
      <c r="H20" s="54" t="s">
        <v>1632</v>
      </c>
      <c r="I20" s="54" t="s">
        <v>30</v>
      </c>
      <c r="J20" s="54" t="s">
        <v>90</v>
      </c>
      <c r="K20" s="54" t="s">
        <v>31</v>
      </c>
      <c r="L20" s="103">
        <v>1</v>
      </c>
      <c r="M20" s="103">
        <v>1</v>
      </c>
      <c r="N20" s="345">
        <v>7.4999999999999997E-2</v>
      </c>
      <c r="O20" s="103">
        <v>0</v>
      </c>
      <c r="P20" s="103">
        <v>0.5</v>
      </c>
      <c r="Q20" s="103">
        <v>0.3</v>
      </c>
      <c r="R20" s="103">
        <v>0.2</v>
      </c>
      <c r="S20" s="336"/>
      <c r="T20" s="11" t="s">
        <v>1633</v>
      </c>
      <c r="U20" s="69" t="s">
        <v>1634</v>
      </c>
    </row>
    <row r="21" spans="1:21" ht="25.5" x14ac:dyDescent="0.25">
      <c r="A21" s="158"/>
      <c r="B21" s="158"/>
      <c r="C21" s="336"/>
      <c r="D21" s="336"/>
      <c r="E21" s="336"/>
      <c r="F21" s="54"/>
      <c r="G21" s="54"/>
      <c r="H21" s="54"/>
      <c r="I21" s="54"/>
      <c r="J21" s="54"/>
      <c r="K21" s="54"/>
      <c r="L21" s="103"/>
      <c r="M21" s="103"/>
      <c r="N21" s="345"/>
      <c r="O21" s="103"/>
      <c r="P21" s="103"/>
      <c r="Q21" s="103"/>
      <c r="R21" s="103"/>
      <c r="S21" s="336"/>
      <c r="T21" s="11" t="s">
        <v>1635</v>
      </c>
      <c r="U21" s="69" t="s">
        <v>1636</v>
      </c>
    </row>
    <row r="22" spans="1:21" ht="25.5" x14ac:dyDescent="0.25">
      <c r="A22" s="158"/>
      <c r="B22" s="158"/>
      <c r="C22" s="336"/>
      <c r="D22" s="336"/>
      <c r="E22" s="336"/>
      <c r="F22" s="54" t="s">
        <v>1637</v>
      </c>
      <c r="G22" s="54" t="s">
        <v>1638</v>
      </c>
      <c r="H22" s="54" t="s">
        <v>1639</v>
      </c>
      <c r="I22" s="54" t="s">
        <v>30</v>
      </c>
      <c r="J22" s="54" t="s">
        <v>29</v>
      </c>
      <c r="K22" s="54" t="s">
        <v>31</v>
      </c>
      <c r="L22" s="54">
        <v>64</v>
      </c>
      <c r="M22" s="54">
        <v>60</v>
      </c>
      <c r="N22" s="347">
        <v>0.2</v>
      </c>
      <c r="O22" s="347">
        <v>0</v>
      </c>
      <c r="P22" s="347">
        <v>0.4</v>
      </c>
      <c r="Q22" s="347">
        <v>0.3</v>
      </c>
      <c r="R22" s="347">
        <v>0.3</v>
      </c>
      <c r="S22" s="336"/>
      <c r="T22" s="11" t="s">
        <v>1640</v>
      </c>
      <c r="U22" s="69" t="s">
        <v>1641</v>
      </c>
    </row>
    <row r="23" spans="1:21" x14ac:dyDescent="0.25">
      <c r="A23" s="158"/>
      <c r="B23" s="158"/>
      <c r="C23" s="336"/>
      <c r="D23" s="336"/>
      <c r="E23" s="336"/>
      <c r="F23" s="54"/>
      <c r="G23" s="54"/>
      <c r="H23" s="54"/>
      <c r="I23" s="54"/>
      <c r="J23" s="54"/>
      <c r="K23" s="54"/>
      <c r="L23" s="54"/>
      <c r="M23" s="54"/>
      <c r="N23" s="347"/>
      <c r="O23" s="347"/>
      <c r="P23" s="347"/>
      <c r="Q23" s="347"/>
      <c r="R23" s="347"/>
      <c r="S23" s="354"/>
      <c r="T23" s="11" t="s">
        <v>1642</v>
      </c>
      <c r="U23" s="69" t="s">
        <v>1643</v>
      </c>
    </row>
    <row r="24" spans="1:21" ht="25.5" x14ac:dyDescent="0.25">
      <c r="A24" s="158"/>
      <c r="B24" s="158"/>
      <c r="C24" s="336"/>
      <c r="D24" s="336"/>
      <c r="E24" s="336"/>
      <c r="F24" s="54"/>
      <c r="G24" s="54"/>
      <c r="H24" s="54"/>
      <c r="I24" s="54"/>
      <c r="J24" s="54"/>
      <c r="K24" s="54"/>
      <c r="L24" s="54"/>
      <c r="M24" s="54"/>
      <c r="N24" s="347"/>
      <c r="O24" s="347"/>
      <c r="P24" s="347"/>
      <c r="Q24" s="347"/>
      <c r="R24" s="347"/>
      <c r="S24" s="354"/>
      <c r="T24" s="11" t="s">
        <v>1644</v>
      </c>
      <c r="U24" s="69" t="s">
        <v>1645</v>
      </c>
    </row>
    <row r="25" spans="1:21" ht="25.5" x14ac:dyDescent="0.25">
      <c r="A25" s="158"/>
      <c r="B25" s="158"/>
      <c r="C25" s="336"/>
      <c r="D25" s="336"/>
      <c r="E25" s="336"/>
      <c r="F25" s="54"/>
      <c r="G25" s="54"/>
      <c r="H25" s="54"/>
      <c r="I25" s="54"/>
      <c r="J25" s="54"/>
      <c r="K25" s="54"/>
      <c r="L25" s="54"/>
      <c r="M25" s="54"/>
      <c r="N25" s="347"/>
      <c r="O25" s="347"/>
      <c r="P25" s="347"/>
      <c r="Q25" s="347"/>
      <c r="R25" s="347"/>
      <c r="S25" s="354"/>
      <c r="T25" s="11" t="s">
        <v>1646</v>
      </c>
      <c r="U25" s="69" t="s">
        <v>1647</v>
      </c>
    </row>
    <row r="26" spans="1:21" ht="51" x14ac:dyDescent="0.25">
      <c r="A26" s="158"/>
      <c r="B26" s="158"/>
      <c r="C26" s="336"/>
      <c r="D26" s="336"/>
      <c r="E26" s="336"/>
      <c r="F26" s="83" t="s">
        <v>1648</v>
      </c>
      <c r="G26" s="83" t="s">
        <v>1649</v>
      </c>
      <c r="H26" s="83" t="s">
        <v>1650</v>
      </c>
      <c r="I26" s="83" t="s">
        <v>30</v>
      </c>
      <c r="J26" s="83" t="s">
        <v>90</v>
      </c>
      <c r="K26" s="83"/>
      <c r="L26" s="83">
        <v>15</v>
      </c>
      <c r="M26" s="83">
        <v>0</v>
      </c>
      <c r="N26" s="348">
        <v>0.2</v>
      </c>
      <c r="O26" s="359">
        <v>0</v>
      </c>
      <c r="P26" s="360">
        <v>0</v>
      </c>
      <c r="Q26" s="360">
        <v>0</v>
      </c>
      <c r="R26" s="360">
        <v>0</v>
      </c>
      <c r="S26" s="354"/>
      <c r="T26" s="11" t="s">
        <v>1651</v>
      </c>
      <c r="U26" s="69" t="s">
        <v>1652</v>
      </c>
    </row>
    <row r="27" spans="1:21" ht="25.5" x14ac:dyDescent="0.25">
      <c r="A27" s="158"/>
      <c r="B27" s="158"/>
      <c r="C27" s="336"/>
      <c r="D27" s="336"/>
      <c r="E27" s="336"/>
      <c r="F27" s="54" t="s">
        <v>1653</v>
      </c>
      <c r="G27" s="54" t="s">
        <v>1653</v>
      </c>
      <c r="H27" s="54" t="s">
        <v>1654</v>
      </c>
      <c r="I27" s="54" t="s">
        <v>30</v>
      </c>
      <c r="J27" s="54" t="s">
        <v>90</v>
      </c>
      <c r="K27" s="54" t="s">
        <v>31</v>
      </c>
      <c r="L27" s="54">
        <v>60</v>
      </c>
      <c r="M27" s="54">
        <v>60</v>
      </c>
      <c r="N27" s="347">
        <v>0.1</v>
      </c>
      <c r="O27" s="81">
        <v>0</v>
      </c>
      <c r="P27" s="81">
        <v>0.4</v>
      </c>
      <c r="Q27" s="81">
        <v>0.3</v>
      </c>
      <c r="R27" s="81">
        <v>0.3</v>
      </c>
      <c r="S27" s="354"/>
      <c r="T27" s="11" t="s">
        <v>1655</v>
      </c>
      <c r="U27" s="69" t="s">
        <v>1656</v>
      </c>
    </row>
    <row r="28" spans="1:21" ht="25.5" x14ac:dyDescent="0.25">
      <c r="A28" s="158"/>
      <c r="B28" s="158"/>
      <c r="C28" s="336"/>
      <c r="D28" s="336"/>
      <c r="E28" s="336"/>
      <c r="F28" s="54"/>
      <c r="G28" s="54"/>
      <c r="H28" s="54"/>
      <c r="I28" s="54"/>
      <c r="J28" s="54"/>
      <c r="K28" s="54"/>
      <c r="L28" s="54"/>
      <c r="M28" s="54"/>
      <c r="N28" s="347"/>
      <c r="O28" s="81"/>
      <c r="P28" s="81"/>
      <c r="Q28" s="81"/>
      <c r="R28" s="81"/>
      <c r="S28" s="354"/>
      <c r="T28" s="11" t="s">
        <v>1657</v>
      </c>
      <c r="U28" s="69" t="s">
        <v>1658</v>
      </c>
    </row>
    <row r="29" spans="1:21" ht="25.5" x14ac:dyDescent="0.25">
      <c r="A29" s="158"/>
      <c r="B29" s="158"/>
      <c r="C29" s="336"/>
      <c r="D29" s="336"/>
      <c r="E29" s="336"/>
      <c r="F29" s="54"/>
      <c r="G29" s="54"/>
      <c r="H29" s="54"/>
      <c r="I29" s="54"/>
      <c r="J29" s="54"/>
      <c r="K29" s="54"/>
      <c r="L29" s="54"/>
      <c r="M29" s="54"/>
      <c r="N29" s="347"/>
      <c r="O29" s="81"/>
      <c r="P29" s="81"/>
      <c r="Q29" s="81"/>
      <c r="R29" s="81"/>
      <c r="S29" s="354"/>
      <c r="T29" s="11" t="s">
        <v>1659</v>
      </c>
      <c r="U29" s="69" t="s">
        <v>1660</v>
      </c>
    </row>
    <row r="30" spans="1:21" ht="25.5" x14ac:dyDescent="0.25">
      <c r="A30" s="158"/>
      <c r="B30" s="158"/>
      <c r="C30" s="336"/>
      <c r="D30" s="336"/>
      <c r="E30" s="336"/>
      <c r="F30" s="54"/>
      <c r="G30" s="54"/>
      <c r="H30" s="54"/>
      <c r="I30" s="54"/>
      <c r="J30" s="54"/>
      <c r="K30" s="54"/>
      <c r="L30" s="54"/>
      <c r="M30" s="54"/>
      <c r="N30" s="347"/>
      <c r="O30" s="81"/>
      <c r="P30" s="81"/>
      <c r="Q30" s="81"/>
      <c r="R30" s="81"/>
      <c r="S30" s="354"/>
      <c r="T30" s="11" t="s">
        <v>1661</v>
      </c>
      <c r="U30" s="69" t="s">
        <v>1662</v>
      </c>
    </row>
    <row r="31" spans="1:21" x14ac:dyDescent="0.25">
      <c r="A31" s="158"/>
      <c r="B31" s="158"/>
      <c r="C31" s="20"/>
      <c r="D31" s="20"/>
      <c r="E31" s="20"/>
      <c r="F31" s="23"/>
      <c r="G31" s="23"/>
      <c r="H31" s="23"/>
      <c r="I31" s="23"/>
      <c r="J31" s="23"/>
      <c r="K31" s="23"/>
      <c r="L31" s="23"/>
      <c r="M31" s="23"/>
      <c r="N31" s="349"/>
      <c r="O31" s="361"/>
      <c r="P31" s="361"/>
      <c r="Q31" s="361"/>
      <c r="R31" s="361"/>
      <c r="S31" s="342"/>
      <c r="T31" s="23"/>
      <c r="U31" s="356"/>
    </row>
    <row r="32" spans="1:21" ht="89.25" x14ac:dyDescent="0.25">
      <c r="A32" s="158"/>
      <c r="B32" s="158"/>
      <c r="C32" s="336" t="s">
        <v>1663</v>
      </c>
      <c r="D32" s="35" t="s">
        <v>1583</v>
      </c>
      <c r="E32" s="35"/>
      <c r="F32" s="54" t="s">
        <v>1664</v>
      </c>
      <c r="G32" s="54" t="s">
        <v>1665</v>
      </c>
      <c r="H32" s="54" t="s">
        <v>1666</v>
      </c>
      <c r="I32" s="54" t="s">
        <v>30</v>
      </c>
      <c r="J32" s="54" t="s">
        <v>29</v>
      </c>
      <c r="K32" s="54" t="s">
        <v>31</v>
      </c>
      <c r="L32" s="311">
        <v>0.05</v>
      </c>
      <c r="M32" s="311">
        <v>7.0000000000000007E-2</v>
      </c>
      <c r="N32" s="345">
        <v>0.95</v>
      </c>
      <c r="O32" s="311">
        <v>0.25</v>
      </c>
      <c r="P32" s="311">
        <v>0.25</v>
      </c>
      <c r="Q32" s="311">
        <v>0.25</v>
      </c>
      <c r="R32" s="311">
        <v>0.25</v>
      </c>
      <c r="S32" s="352" t="s">
        <v>1667</v>
      </c>
      <c r="T32" s="11" t="s">
        <v>1668</v>
      </c>
      <c r="U32" s="69" t="s">
        <v>1669</v>
      </c>
    </row>
    <row r="33" spans="1:21" ht="51" x14ac:dyDescent="0.25">
      <c r="A33" s="158"/>
      <c r="B33" s="158"/>
      <c r="C33" s="336"/>
      <c r="D33" s="35"/>
      <c r="E33" s="35"/>
      <c r="F33" s="54"/>
      <c r="G33" s="54"/>
      <c r="H33" s="54"/>
      <c r="I33" s="54"/>
      <c r="J33" s="54"/>
      <c r="K33" s="54"/>
      <c r="L33" s="311"/>
      <c r="M33" s="311"/>
      <c r="N33" s="345"/>
      <c r="O33" s="311"/>
      <c r="P33" s="311"/>
      <c r="Q33" s="311"/>
      <c r="R33" s="311"/>
      <c r="S33" s="231"/>
      <c r="T33" s="11" t="s">
        <v>1670</v>
      </c>
      <c r="U33" s="69" t="s">
        <v>1671</v>
      </c>
    </row>
    <row r="34" spans="1:21" ht="25.5" x14ac:dyDescent="0.25">
      <c r="A34" s="158"/>
      <c r="B34" s="158"/>
      <c r="C34" s="336"/>
      <c r="D34" s="35"/>
      <c r="E34" s="35"/>
      <c r="F34" s="54" t="s">
        <v>1672</v>
      </c>
      <c r="G34" s="54" t="s">
        <v>1673</v>
      </c>
      <c r="H34" s="54" t="s">
        <v>1674</v>
      </c>
      <c r="I34" s="54" t="s">
        <v>30</v>
      </c>
      <c r="J34" s="54" t="s">
        <v>90</v>
      </c>
      <c r="K34" s="54" t="s">
        <v>31</v>
      </c>
      <c r="L34" s="54">
        <v>6</v>
      </c>
      <c r="M34" s="54">
        <v>3</v>
      </c>
      <c r="N34" s="345">
        <v>0.05</v>
      </c>
      <c r="O34" s="103">
        <v>0</v>
      </c>
      <c r="P34" s="103">
        <v>0</v>
      </c>
      <c r="Q34" s="103">
        <v>0.5</v>
      </c>
      <c r="R34" s="103">
        <v>0.5</v>
      </c>
      <c r="S34" s="352"/>
      <c r="T34" s="11" t="s">
        <v>1675</v>
      </c>
      <c r="U34" s="69" t="s">
        <v>1676</v>
      </c>
    </row>
    <row r="35" spans="1:21" ht="38.25" x14ac:dyDescent="0.25">
      <c r="A35" s="158"/>
      <c r="B35" s="158"/>
      <c r="C35" s="336"/>
      <c r="D35" s="35"/>
      <c r="E35" s="35"/>
      <c r="F35" s="54"/>
      <c r="G35" s="54"/>
      <c r="H35" s="54"/>
      <c r="I35" s="54"/>
      <c r="J35" s="54"/>
      <c r="K35" s="54"/>
      <c r="L35" s="54"/>
      <c r="M35" s="54"/>
      <c r="N35" s="345"/>
      <c r="O35" s="103"/>
      <c r="P35" s="103"/>
      <c r="Q35" s="103"/>
      <c r="R35" s="103"/>
      <c r="S35" s="352"/>
      <c r="T35" s="11" t="s">
        <v>1677</v>
      </c>
      <c r="U35" s="69" t="s">
        <v>1678</v>
      </c>
    </row>
    <row r="36" spans="1:21" x14ac:dyDescent="0.25">
      <c r="A36" s="158"/>
      <c r="B36" s="158"/>
      <c r="C36" s="336"/>
      <c r="D36" s="35"/>
      <c r="E36" s="35"/>
      <c r="F36" s="54"/>
      <c r="G36" s="54"/>
      <c r="H36" s="54"/>
      <c r="I36" s="54"/>
      <c r="J36" s="54"/>
      <c r="K36" s="54"/>
      <c r="L36" s="54"/>
      <c r="M36" s="54"/>
      <c r="N36" s="345"/>
      <c r="O36" s="103"/>
      <c r="P36" s="103"/>
      <c r="Q36" s="103"/>
      <c r="R36" s="103"/>
      <c r="S36" s="352"/>
      <c r="T36" s="11" t="s">
        <v>1679</v>
      </c>
      <c r="U36" s="69" t="s">
        <v>1680</v>
      </c>
    </row>
    <row r="37" spans="1:21" ht="25.5" x14ac:dyDescent="0.25">
      <c r="A37" s="158"/>
      <c r="B37" s="158"/>
      <c r="C37" s="336"/>
      <c r="D37" s="35"/>
      <c r="E37" s="35"/>
      <c r="F37" s="54"/>
      <c r="G37" s="54"/>
      <c r="H37" s="54"/>
      <c r="I37" s="54"/>
      <c r="J37" s="54"/>
      <c r="K37" s="54"/>
      <c r="L37" s="54"/>
      <c r="M37" s="54"/>
      <c r="N37" s="345"/>
      <c r="O37" s="103"/>
      <c r="P37" s="103"/>
      <c r="Q37" s="103"/>
      <c r="R37" s="103"/>
      <c r="S37" s="352"/>
      <c r="T37" s="11" t="s">
        <v>1681</v>
      </c>
      <c r="U37" s="69" t="s">
        <v>1682</v>
      </c>
    </row>
    <row r="38" spans="1:21" x14ac:dyDescent="0.25">
      <c r="A38" s="158"/>
      <c r="B38" s="158"/>
      <c r="C38" s="20"/>
      <c r="D38" s="20"/>
      <c r="E38" s="20"/>
      <c r="F38" s="23"/>
      <c r="G38" s="23"/>
      <c r="H38" s="23"/>
      <c r="I38" s="23"/>
      <c r="J38" s="23"/>
      <c r="K38" s="23"/>
      <c r="L38" s="23"/>
      <c r="M38" s="23"/>
      <c r="N38" s="350"/>
      <c r="O38" s="362"/>
      <c r="P38" s="362"/>
      <c r="Q38" s="362"/>
      <c r="R38" s="362"/>
      <c r="S38" s="337"/>
      <c r="T38" s="23"/>
      <c r="U38" s="356"/>
    </row>
    <row r="39" spans="1:21" ht="25.5" x14ac:dyDescent="0.25">
      <c r="A39" s="158"/>
      <c r="B39" s="158"/>
      <c r="C39" s="35" t="s">
        <v>1683</v>
      </c>
      <c r="D39" s="35" t="s">
        <v>1583</v>
      </c>
      <c r="E39" s="35" t="s">
        <v>1584</v>
      </c>
      <c r="F39" s="54" t="s">
        <v>1684</v>
      </c>
      <c r="G39" s="54" t="s">
        <v>1685</v>
      </c>
      <c r="H39" s="54" t="s">
        <v>1686</v>
      </c>
      <c r="I39" s="54" t="s">
        <v>30</v>
      </c>
      <c r="J39" s="54" t="s">
        <v>90</v>
      </c>
      <c r="K39" s="54" t="s">
        <v>31</v>
      </c>
      <c r="L39" s="54">
        <v>5</v>
      </c>
      <c r="M39" s="54">
        <v>5</v>
      </c>
      <c r="N39" s="345">
        <v>0.2</v>
      </c>
      <c r="O39" s="103">
        <v>0</v>
      </c>
      <c r="P39" s="103">
        <v>0.4</v>
      </c>
      <c r="Q39" s="103">
        <v>0.4</v>
      </c>
      <c r="R39" s="103">
        <v>0.3</v>
      </c>
      <c r="S39" s="354"/>
      <c r="T39" s="11" t="s">
        <v>1687</v>
      </c>
      <c r="U39" s="69" t="s">
        <v>1688</v>
      </c>
    </row>
    <row r="40" spans="1:21" x14ac:dyDescent="0.25">
      <c r="A40" s="158"/>
      <c r="B40" s="158"/>
      <c r="C40" s="35"/>
      <c r="D40" s="35"/>
      <c r="E40" s="35"/>
      <c r="F40" s="54"/>
      <c r="G40" s="54"/>
      <c r="H40" s="54"/>
      <c r="I40" s="54"/>
      <c r="J40" s="54"/>
      <c r="K40" s="54"/>
      <c r="L40" s="54"/>
      <c r="M40" s="54"/>
      <c r="N40" s="345"/>
      <c r="O40" s="103"/>
      <c r="P40" s="103"/>
      <c r="Q40" s="103"/>
      <c r="R40" s="103"/>
      <c r="S40" s="231"/>
      <c r="T40" s="11" t="s">
        <v>1689</v>
      </c>
      <c r="U40" s="69" t="s">
        <v>1690</v>
      </c>
    </row>
    <row r="41" spans="1:21" ht="25.5" x14ac:dyDescent="0.25">
      <c r="A41" s="158"/>
      <c r="B41" s="158"/>
      <c r="C41" s="35"/>
      <c r="D41" s="35"/>
      <c r="E41" s="35"/>
      <c r="F41" s="54"/>
      <c r="G41" s="54"/>
      <c r="H41" s="54"/>
      <c r="I41" s="54"/>
      <c r="J41" s="54"/>
      <c r="K41" s="54"/>
      <c r="L41" s="54"/>
      <c r="M41" s="54"/>
      <c r="N41" s="345"/>
      <c r="O41" s="103"/>
      <c r="P41" s="103"/>
      <c r="Q41" s="103"/>
      <c r="R41" s="103"/>
      <c r="S41" s="354"/>
      <c r="T41" s="11" t="s">
        <v>1691</v>
      </c>
      <c r="U41" s="69" t="s">
        <v>1692</v>
      </c>
    </row>
    <row r="42" spans="1:21" ht="25.5" x14ac:dyDescent="0.25">
      <c r="A42" s="158"/>
      <c r="B42" s="158"/>
      <c r="C42" s="35"/>
      <c r="D42" s="35"/>
      <c r="E42" s="35"/>
      <c r="F42" s="54" t="s">
        <v>1693</v>
      </c>
      <c r="G42" s="54" t="s">
        <v>1694</v>
      </c>
      <c r="H42" s="54" t="s">
        <v>1695</v>
      </c>
      <c r="I42" s="54" t="s">
        <v>30</v>
      </c>
      <c r="J42" s="54" t="s">
        <v>90</v>
      </c>
      <c r="K42" s="54" t="s">
        <v>31</v>
      </c>
      <c r="L42" s="54">
        <v>16</v>
      </c>
      <c r="M42" s="54">
        <v>15</v>
      </c>
      <c r="N42" s="345">
        <v>0.8</v>
      </c>
      <c r="O42" s="103">
        <v>0.25</v>
      </c>
      <c r="P42" s="103">
        <v>0.25</v>
      </c>
      <c r="Q42" s="103">
        <v>0.25</v>
      </c>
      <c r="R42" s="103">
        <v>0.25</v>
      </c>
      <c r="S42" s="354"/>
      <c r="T42" s="11" t="s">
        <v>1687</v>
      </c>
      <c r="U42" s="69" t="s">
        <v>1696</v>
      </c>
    </row>
    <row r="43" spans="1:21" ht="25.5" x14ac:dyDescent="0.25">
      <c r="A43" s="158"/>
      <c r="B43" s="158"/>
      <c r="C43" s="35"/>
      <c r="D43" s="35"/>
      <c r="E43" s="35"/>
      <c r="F43" s="54"/>
      <c r="G43" s="54"/>
      <c r="H43" s="54"/>
      <c r="I43" s="54"/>
      <c r="J43" s="54"/>
      <c r="K43" s="54"/>
      <c r="L43" s="54"/>
      <c r="M43" s="54"/>
      <c r="N43" s="345"/>
      <c r="O43" s="103"/>
      <c r="P43" s="103"/>
      <c r="Q43" s="103"/>
      <c r="R43" s="103"/>
      <c r="S43" s="134"/>
      <c r="T43" s="11" t="s">
        <v>1697</v>
      </c>
      <c r="U43" s="69" t="s">
        <v>1698</v>
      </c>
    </row>
    <row r="44" spans="1:21" ht="25.5" x14ac:dyDescent="0.25">
      <c r="A44" s="158"/>
      <c r="B44" s="158"/>
      <c r="C44" s="35"/>
      <c r="D44" s="35"/>
      <c r="E44" s="35"/>
      <c r="F44" s="54"/>
      <c r="G44" s="54"/>
      <c r="H44" s="54"/>
      <c r="I44" s="54"/>
      <c r="J44" s="54"/>
      <c r="K44" s="54"/>
      <c r="L44" s="54"/>
      <c r="M44" s="54"/>
      <c r="N44" s="345"/>
      <c r="O44" s="103"/>
      <c r="P44" s="103"/>
      <c r="Q44" s="103"/>
      <c r="R44" s="103"/>
      <c r="S44" s="134"/>
      <c r="T44" s="11" t="s">
        <v>1691</v>
      </c>
      <c r="U44" s="69" t="s">
        <v>1699</v>
      </c>
    </row>
    <row r="45" spans="1:21" x14ac:dyDescent="0.25">
      <c r="A45" s="158"/>
      <c r="B45" s="158"/>
      <c r="C45" s="337"/>
      <c r="D45" s="337"/>
      <c r="E45" s="337"/>
      <c r="F45" s="344"/>
      <c r="G45" s="344"/>
      <c r="H45" s="344"/>
      <c r="I45" s="344"/>
      <c r="J45" s="344"/>
      <c r="K45" s="363"/>
      <c r="L45" s="344"/>
      <c r="M45" s="344"/>
      <c r="N45" s="351"/>
      <c r="O45" s="351"/>
      <c r="P45" s="351"/>
      <c r="Q45" s="351"/>
      <c r="R45" s="351"/>
      <c r="S45" s="341"/>
      <c r="T45" s="23"/>
      <c r="U45" s="356"/>
    </row>
    <row r="46" spans="1:21" ht="76.5" x14ac:dyDescent="0.25">
      <c r="A46" s="158"/>
      <c r="B46" s="158"/>
      <c r="C46" s="338"/>
      <c r="D46" s="338"/>
      <c r="E46" s="338"/>
      <c r="F46" s="364"/>
      <c r="G46" s="364"/>
      <c r="H46" s="364"/>
      <c r="I46" s="364"/>
      <c r="J46" s="364"/>
      <c r="K46" s="364"/>
      <c r="L46" s="364"/>
      <c r="M46" s="364"/>
      <c r="N46" s="364"/>
      <c r="O46" s="364"/>
      <c r="P46" s="364"/>
      <c r="Q46" s="364"/>
      <c r="R46" s="364"/>
      <c r="S46" s="338"/>
      <c r="T46" s="38" t="s">
        <v>1700</v>
      </c>
      <c r="U46" s="39" t="s">
        <v>1701</v>
      </c>
    </row>
    <row r="47" spans="1:21" ht="51" x14ac:dyDescent="0.25">
      <c r="A47" s="158"/>
      <c r="B47" s="158"/>
      <c r="C47" s="338"/>
      <c r="D47" s="338"/>
      <c r="E47" s="338"/>
      <c r="F47" s="364"/>
      <c r="G47" s="364"/>
      <c r="H47" s="364"/>
      <c r="I47" s="364"/>
      <c r="J47" s="364"/>
      <c r="K47" s="364"/>
      <c r="L47" s="364"/>
      <c r="M47" s="364"/>
      <c r="N47" s="364"/>
      <c r="O47" s="364"/>
      <c r="P47" s="364"/>
      <c r="Q47" s="364"/>
      <c r="R47" s="364"/>
      <c r="S47" s="338"/>
      <c r="T47" s="38" t="s">
        <v>1702</v>
      </c>
      <c r="U47" s="39" t="s">
        <v>1703</v>
      </c>
    </row>
    <row r="48" spans="1:21" ht="76.5" x14ac:dyDescent="0.25">
      <c r="A48" s="158"/>
      <c r="B48" s="158"/>
      <c r="C48" s="338"/>
      <c r="D48" s="338"/>
      <c r="E48" s="338"/>
      <c r="F48" s="364"/>
      <c r="G48" s="364"/>
      <c r="H48" s="364"/>
      <c r="I48" s="364"/>
      <c r="J48" s="364"/>
      <c r="K48" s="364"/>
      <c r="L48" s="364"/>
      <c r="M48" s="364"/>
      <c r="N48" s="364"/>
      <c r="O48" s="364"/>
      <c r="P48" s="364"/>
      <c r="Q48" s="364"/>
      <c r="R48" s="364"/>
      <c r="S48" s="338"/>
      <c r="T48" s="38" t="s">
        <v>1704</v>
      </c>
      <c r="U48" s="39" t="s">
        <v>1705</v>
      </c>
    </row>
    <row r="49" spans="1:21" ht="38.25" x14ac:dyDescent="0.25">
      <c r="A49" s="158"/>
      <c r="B49" s="158"/>
      <c r="C49" s="338"/>
      <c r="D49" s="338"/>
      <c r="E49" s="338"/>
      <c r="F49" s="338"/>
      <c r="G49" s="338"/>
      <c r="H49" s="338"/>
      <c r="I49" s="338"/>
      <c r="J49" s="338"/>
      <c r="K49" s="338"/>
      <c r="L49" s="338"/>
      <c r="M49" s="338"/>
      <c r="N49" s="338"/>
      <c r="O49" s="338"/>
      <c r="P49" s="338"/>
      <c r="Q49" s="338"/>
      <c r="R49" s="338"/>
      <c r="S49" s="338"/>
      <c r="T49" s="38" t="s">
        <v>1706</v>
      </c>
      <c r="U49" s="39" t="s">
        <v>1707</v>
      </c>
    </row>
    <row r="50" spans="1:21" ht="25.5" x14ac:dyDescent="0.25">
      <c r="A50" s="158"/>
      <c r="B50" s="158"/>
      <c r="C50" s="338"/>
      <c r="D50" s="338"/>
      <c r="E50" s="338"/>
      <c r="F50" s="338"/>
      <c r="G50" s="338"/>
      <c r="H50" s="338"/>
      <c r="I50" s="338"/>
      <c r="J50" s="338"/>
      <c r="K50" s="338"/>
      <c r="L50" s="338"/>
      <c r="M50" s="338"/>
      <c r="N50" s="338"/>
      <c r="O50" s="338"/>
      <c r="P50" s="338"/>
      <c r="Q50" s="338"/>
      <c r="R50" s="338"/>
      <c r="S50" s="338"/>
      <c r="T50" s="38" t="s">
        <v>1708</v>
      </c>
      <c r="U50" s="39" t="s">
        <v>1709</v>
      </c>
    </row>
    <row r="51" spans="1:21" ht="38.25" x14ac:dyDescent="0.25">
      <c r="A51" s="158"/>
      <c r="B51" s="158"/>
      <c r="C51" s="338"/>
      <c r="D51" s="338"/>
      <c r="E51" s="338"/>
      <c r="F51" s="338"/>
      <c r="G51" s="338"/>
      <c r="H51" s="338"/>
      <c r="I51" s="338"/>
      <c r="J51" s="338"/>
      <c r="K51" s="338"/>
      <c r="L51" s="338"/>
      <c r="M51" s="338"/>
      <c r="N51" s="338"/>
      <c r="O51" s="338"/>
      <c r="P51" s="338"/>
      <c r="Q51" s="338"/>
      <c r="R51" s="338"/>
      <c r="S51" s="338"/>
      <c r="T51" s="38" t="s">
        <v>1710</v>
      </c>
      <c r="U51" s="39" t="s">
        <v>1711</v>
      </c>
    </row>
    <row r="52" spans="1:21" x14ac:dyDescent="0.25">
      <c r="A52" s="158"/>
      <c r="B52" s="158"/>
      <c r="C52" s="339"/>
      <c r="D52" s="339"/>
      <c r="E52" s="339"/>
      <c r="F52" s="339"/>
      <c r="G52" s="339"/>
      <c r="H52" s="339"/>
      <c r="I52" s="339"/>
      <c r="J52" s="339"/>
      <c r="K52" s="339"/>
      <c r="L52" s="339"/>
      <c r="M52" s="339"/>
      <c r="N52" s="339"/>
      <c r="O52" s="339"/>
      <c r="P52" s="339"/>
      <c r="Q52" s="339"/>
      <c r="R52" s="339"/>
      <c r="S52" s="339"/>
      <c r="T52" s="339"/>
      <c r="U52" s="339"/>
    </row>
  </sheetData>
  <sheetProtection algorithmName="SHA-512" hashValue="RkwlrC6VeDCOBfYrlpIfhH9sXBbZzkxqm18ZN4m/KBixHqi1OtvE8ukjLyhHBmCwsnVvPjadx8Tzgo6TlsUOpA==" saltValue="VEFkuKUiwlG1+WXa9wsGwQ==" spinCount="100000" sheet="1" objects="1" scenarios="1" selectLockedCells="1" selectUnlockedCells="1"/>
  <mergeCells count="174">
    <mergeCell ref="O42:O44"/>
    <mergeCell ref="P42:P44"/>
    <mergeCell ref="Q42:Q44"/>
    <mergeCell ref="R42:R44"/>
    <mergeCell ref="R39:R41"/>
    <mergeCell ref="F42:F44"/>
    <mergeCell ref="G42:G44"/>
    <mergeCell ref="H42:H44"/>
    <mergeCell ref="I42:I44"/>
    <mergeCell ref="J42:J44"/>
    <mergeCell ref="K42:K44"/>
    <mergeCell ref="L42:L44"/>
    <mergeCell ref="M42:M44"/>
    <mergeCell ref="N42:N44"/>
    <mergeCell ref="L39:L41"/>
    <mergeCell ref="M39:M41"/>
    <mergeCell ref="N39:N41"/>
    <mergeCell ref="O39:O41"/>
    <mergeCell ref="P39:P41"/>
    <mergeCell ref="Q39:Q41"/>
    <mergeCell ref="R34:R37"/>
    <mergeCell ref="C39:C44"/>
    <mergeCell ref="D39:D44"/>
    <mergeCell ref="E39:E44"/>
    <mergeCell ref="F39:F41"/>
    <mergeCell ref="G39:G41"/>
    <mergeCell ref="H39:H41"/>
    <mergeCell ref="I39:I41"/>
    <mergeCell ref="J39:J41"/>
    <mergeCell ref="K39:K41"/>
    <mergeCell ref="L34:L37"/>
    <mergeCell ref="M34:M37"/>
    <mergeCell ref="N34:N37"/>
    <mergeCell ref="O34:O37"/>
    <mergeCell ref="P34:P37"/>
    <mergeCell ref="Q34:Q37"/>
    <mergeCell ref="O32:O33"/>
    <mergeCell ref="P32:P33"/>
    <mergeCell ref="Q32:Q33"/>
    <mergeCell ref="R32:R33"/>
    <mergeCell ref="F34:F37"/>
    <mergeCell ref="G34:G37"/>
    <mergeCell ref="H34:H37"/>
    <mergeCell ref="I34:I37"/>
    <mergeCell ref="J34:J37"/>
    <mergeCell ref="K34:K37"/>
    <mergeCell ref="I32:I33"/>
    <mergeCell ref="J32:J33"/>
    <mergeCell ref="K32:K33"/>
    <mergeCell ref="L32:L33"/>
    <mergeCell ref="M32:M33"/>
    <mergeCell ref="N32:N33"/>
    <mergeCell ref="O27:O30"/>
    <mergeCell ref="P27:P30"/>
    <mergeCell ref="Q27:Q30"/>
    <mergeCell ref="R27:R30"/>
    <mergeCell ref="C32:C37"/>
    <mergeCell ref="D32:D37"/>
    <mergeCell ref="E32:E37"/>
    <mergeCell ref="F32:F33"/>
    <mergeCell ref="G32:G33"/>
    <mergeCell ref="H32:H33"/>
    <mergeCell ref="R22:R25"/>
    <mergeCell ref="F27:F30"/>
    <mergeCell ref="G27:G30"/>
    <mergeCell ref="H27:H30"/>
    <mergeCell ref="I27:I30"/>
    <mergeCell ref="J27:J30"/>
    <mergeCell ref="K27:K30"/>
    <mergeCell ref="L27:L30"/>
    <mergeCell ref="M27:M30"/>
    <mergeCell ref="N27:N30"/>
    <mergeCell ref="L22:L25"/>
    <mergeCell ref="M22:M25"/>
    <mergeCell ref="N22:N25"/>
    <mergeCell ref="O22:O25"/>
    <mergeCell ref="P22:P25"/>
    <mergeCell ref="Q22:Q25"/>
    <mergeCell ref="F22:F25"/>
    <mergeCell ref="G22:G25"/>
    <mergeCell ref="H22:H25"/>
    <mergeCell ref="I22:I25"/>
    <mergeCell ref="J22:J25"/>
    <mergeCell ref="K22:K25"/>
    <mergeCell ref="M20:M21"/>
    <mergeCell ref="N20:N21"/>
    <mergeCell ref="O20:O21"/>
    <mergeCell ref="P20:P21"/>
    <mergeCell ref="Q20:Q21"/>
    <mergeCell ref="R20:R21"/>
    <mergeCell ref="Q18:Q19"/>
    <mergeCell ref="R18:R19"/>
    <mergeCell ref="S19:S22"/>
    <mergeCell ref="F20:F21"/>
    <mergeCell ref="G20:G21"/>
    <mergeCell ref="H20:H21"/>
    <mergeCell ref="I20:I21"/>
    <mergeCell ref="J20:J21"/>
    <mergeCell ref="K20:K21"/>
    <mergeCell ref="L20:L21"/>
    <mergeCell ref="P14:P16"/>
    <mergeCell ref="Q14:Q16"/>
    <mergeCell ref="R14:R16"/>
    <mergeCell ref="F18:F19"/>
    <mergeCell ref="G18:G19"/>
    <mergeCell ref="H18:H19"/>
    <mergeCell ref="I18:I19"/>
    <mergeCell ref="J18:J19"/>
    <mergeCell ref="K18:K19"/>
    <mergeCell ref="L18:L19"/>
    <mergeCell ref="J14:J16"/>
    <mergeCell ref="K14:K16"/>
    <mergeCell ref="L14:L16"/>
    <mergeCell ref="M14:M16"/>
    <mergeCell ref="N14:N16"/>
    <mergeCell ref="O14:O16"/>
    <mergeCell ref="N4:N5"/>
    <mergeCell ref="O4:R4"/>
    <mergeCell ref="S4:S5"/>
    <mergeCell ref="T4:T5"/>
    <mergeCell ref="U4:U5"/>
    <mergeCell ref="A6:A52"/>
    <mergeCell ref="B6:B52"/>
    <mergeCell ref="C6:C30"/>
    <mergeCell ref="D6:D30"/>
    <mergeCell ref="E6:E30"/>
    <mergeCell ref="H4:H5"/>
    <mergeCell ref="I4:I5"/>
    <mergeCell ref="J4:J5"/>
    <mergeCell ref="K4:K5"/>
    <mergeCell ref="L4:L5"/>
    <mergeCell ref="M4:M5"/>
    <mergeCell ref="A4:A5"/>
    <mergeCell ref="B4:B5"/>
    <mergeCell ref="C4:C5"/>
    <mergeCell ref="D4:D5"/>
    <mergeCell ref="E4:E5"/>
    <mergeCell ref="M18:M19"/>
    <mergeCell ref="N18:N19"/>
    <mergeCell ref="O18:O19"/>
    <mergeCell ref="P18:P19"/>
    <mergeCell ref="F14:F16"/>
    <mergeCell ref="G14:G16"/>
    <mergeCell ref="H14:H16"/>
    <mergeCell ref="I14:I16"/>
    <mergeCell ref="F10:F13"/>
    <mergeCell ref="G10:G13"/>
    <mergeCell ref="H10:H13"/>
    <mergeCell ref="I10:I13"/>
    <mergeCell ref="J10:J13"/>
    <mergeCell ref="K10:K13"/>
    <mergeCell ref="L10:L13"/>
    <mergeCell ref="M10:M13"/>
    <mergeCell ref="N10:N13"/>
    <mergeCell ref="O10:O13"/>
    <mergeCell ref="P10:P13"/>
    <mergeCell ref="Q10:Q13"/>
    <mergeCell ref="R10:R13"/>
    <mergeCell ref="F6:F9"/>
    <mergeCell ref="G6:G9"/>
    <mergeCell ref="H6:H9"/>
    <mergeCell ref="I6:I9"/>
    <mergeCell ref="J6:J9"/>
    <mergeCell ref="K6:K9"/>
    <mergeCell ref="L6:L9"/>
    <mergeCell ref="M6:M9"/>
    <mergeCell ref="N6:N9"/>
    <mergeCell ref="O6:O9"/>
    <mergeCell ref="P6:P9"/>
    <mergeCell ref="Q6:Q9"/>
    <mergeCell ref="R6:R9"/>
    <mergeCell ref="S7:S8"/>
    <mergeCell ref="F4:F5"/>
    <mergeCell ref="G4:G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abSelected="1" workbookViewId="0">
      <selection sqref="A1:U61"/>
    </sheetView>
  </sheetViews>
  <sheetFormatPr baseColWidth="10" defaultRowHeight="15" x14ac:dyDescent="0.25"/>
  <cols>
    <col min="1" max="19" width="20.7109375" customWidth="1"/>
    <col min="20" max="20" width="33.28515625" customWidth="1"/>
    <col min="21" max="21" width="20.7109375" customWidth="1"/>
  </cols>
  <sheetData>
    <row r="1" spans="1:21" ht="20.25" x14ac:dyDescent="0.3">
      <c r="A1" s="70" t="s">
        <v>0</v>
      </c>
    </row>
    <row r="2" spans="1:21" ht="20.25" x14ac:dyDescent="0.3">
      <c r="A2" s="70" t="s">
        <v>1712</v>
      </c>
    </row>
    <row r="4" spans="1:21" x14ac:dyDescent="0.25">
      <c r="A4" s="2" t="s">
        <v>2</v>
      </c>
      <c r="B4" s="3" t="s">
        <v>3</v>
      </c>
      <c r="C4" s="2" t="s">
        <v>4</v>
      </c>
      <c r="D4" s="2" t="s">
        <v>5</v>
      </c>
      <c r="E4" s="2" t="s">
        <v>6</v>
      </c>
      <c r="F4" s="2" t="s">
        <v>7</v>
      </c>
      <c r="G4" s="2" t="s">
        <v>8</v>
      </c>
      <c r="H4" s="2" t="s">
        <v>1322</v>
      </c>
      <c r="I4" s="2" t="s">
        <v>1580</v>
      </c>
      <c r="J4" s="2" t="s">
        <v>630</v>
      </c>
      <c r="K4" s="2" t="s">
        <v>12</v>
      </c>
      <c r="L4" s="2">
        <v>2017</v>
      </c>
      <c r="M4" s="2">
        <v>2018</v>
      </c>
      <c r="N4" s="2" t="s">
        <v>535</v>
      </c>
      <c r="O4" s="2" t="s">
        <v>631</v>
      </c>
      <c r="P4" s="2"/>
      <c r="Q4" s="2"/>
      <c r="R4" s="2"/>
      <c r="S4" s="2" t="s">
        <v>15</v>
      </c>
      <c r="T4" s="2" t="s">
        <v>16</v>
      </c>
      <c r="U4" s="2" t="s">
        <v>17</v>
      </c>
    </row>
    <row r="5" spans="1:21" x14ac:dyDescent="0.25">
      <c r="A5" s="2"/>
      <c r="B5" s="4"/>
      <c r="C5" s="2"/>
      <c r="D5" s="2"/>
      <c r="E5" s="2"/>
      <c r="F5" s="2"/>
      <c r="G5" s="2"/>
      <c r="H5" s="2"/>
      <c r="I5" s="2"/>
      <c r="J5" s="2"/>
      <c r="K5" s="2"/>
      <c r="L5" s="2"/>
      <c r="M5" s="2"/>
      <c r="N5" s="2"/>
      <c r="O5" s="5" t="s">
        <v>18</v>
      </c>
      <c r="P5" s="5" t="s">
        <v>19</v>
      </c>
      <c r="Q5" s="5" t="s">
        <v>20</v>
      </c>
      <c r="R5" s="5" t="s">
        <v>21</v>
      </c>
      <c r="S5" s="2"/>
      <c r="T5" s="2"/>
      <c r="U5" s="2"/>
    </row>
    <row r="6" spans="1:21" ht="25.5" x14ac:dyDescent="0.25">
      <c r="A6" s="158" t="s">
        <v>1053</v>
      </c>
      <c r="B6" s="158" t="s">
        <v>1581</v>
      </c>
      <c r="C6" s="336" t="s">
        <v>1582</v>
      </c>
      <c r="D6" s="336" t="s">
        <v>1713</v>
      </c>
      <c r="E6" s="336" t="s">
        <v>1714</v>
      </c>
      <c r="F6" s="35" t="s">
        <v>1585</v>
      </c>
      <c r="G6" s="35" t="s">
        <v>1586</v>
      </c>
      <c r="H6" s="35" t="s">
        <v>1587</v>
      </c>
      <c r="I6" s="35" t="s">
        <v>30</v>
      </c>
      <c r="J6" s="35" t="s">
        <v>29</v>
      </c>
      <c r="K6" s="35" t="s">
        <v>31</v>
      </c>
      <c r="L6" s="35">
        <v>156</v>
      </c>
      <c r="M6" s="35">
        <v>130</v>
      </c>
      <c r="N6" s="345">
        <v>0.12</v>
      </c>
      <c r="O6" s="103">
        <v>0.25</v>
      </c>
      <c r="P6" s="103">
        <v>0.7</v>
      </c>
      <c r="Q6" s="103">
        <v>0.05</v>
      </c>
      <c r="R6" s="103"/>
      <c r="S6" s="13"/>
      <c r="T6" s="11" t="s">
        <v>1588</v>
      </c>
      <c r="U6" s="69" t="s">
        <v>1715</v>
      </c>
    </row>
    <row r="7" spans="1:21" ht="25.5" x14ac:dyDescent="0.25">
      <c r="A7" s="158"/>
      <c r="B7" s="158"/>
      <c r="C7" s="336"/>
      <c r="D7" s="336"/>
      <c r="E7" s="336"/>
      <c r="F7" s="35"/>
      <c r="G7" s="35"/>
      <c r="H7" s="35"/>
      <c r="I7" s="35"/>
      <c r="J7" s="35"/>
      <c r="K7" s="35"/>
      <c r="L7" s="35"/>
      <c r="M7" s="35"/>
      <c r="N7" s="345"/>
      <c r="O7" s="103"/>
      <c r="P7" s="103"/>
      <c r="Q7" s="103"/>
      <c r="R7" s="103"/>
      <c r="S7" s="336"/>
      <c r="T7" s="11" t="s">
        <v>1590</v>
      </c>
      <c r="U7" s="69" t="s">
        <v>1716</v>
      </c>
    </row>
    <row r="8" spans="1:21" ht="26.25" x14ac:dyDescent="0.25">
      <c r="A8" s="158"/>
      <c r="B8" s="158"/>
      <c r="C8" s="336"/>
      <c r="D8" s="336"/>
      <c r="E8" s="336"/>
      <c r="F8" s="35"/>
      <c r="G8" s="35"/>
      <c r="H8" s="35"/>
      <c r="I8" s="35"/>
      <c r="J8" s="35"/>
      <c r="K8" s="35"/>
      <c r="L8" s="35"/>
      <c r="M8" s="35"/>
      <c r="N8" s="345"/>
      <c r="O8" s="103"/>
      <c r="P8" s="103"/>
      <c r="Q8" s="103"/>
      <c r="R8" s="103"/>
      <c r="S8" s="336"/>
      <c r="T8" s="355" t="s">
        <v>1592</v>
      </c>
      <c r="U8" s="69" t="s">
        <v>1717</v>
      </c>
    </row>
    <row r="9" spans="1:21" ht="26.25" x14ac:dyDescent="0.25">
      <c r="A9" s="158"/>
      <c r="B9" s="158"/>
      <c r="C9" s="336"/>
      <c r="D9" s="336"/>
      <c r="E9" s="336"/>
      <c r="F9" s="35"/>
      <c r="G9" s="35"/>
      <c r="H9" s="35"/>
      <c r="I9" s="35"/>
      <c r="J9" s="35"/>
      <c r="K9" s="35"/>
      <c r="L9" s="35"/>
      <c r="M9" s="35"/>
      <c r="N9" s="345"/>
      <c r="O9" s="103"/>
      <c r="P9" s="103"/>
      <c r="Q9" s="103"/>
      <c r="R9" s="103"/>
      <c r="S9" s="231"/>
      <c r="T9" s="355" t="s">
        <v>1594</v>
      </c>
      <c r="U9" s="69" t="s">
        <v>1718</v>
      </c>
    </row>
    <row r="10" spans="1:21" ht="25.5" x14ac:dyDescent="0.25">
      <c r="A10" s="158"/>
      <c r="B10" s="158"/>
      <c r="C10" s="336"/>
      <c r="D10" s="336"/>
      <c r="E10" s="336"/>
      <c r="F10" s="35" t="s">
        <v>1596</v>
      </c>
      <c r="G10" s="35" t="s">
        <v>1597</v>
      </c>
      <c r="H10" s="35" t="s">
        <v>1598</v>
      </c>
      <c r="I10" s="35" t="s">
        <v>30</v>
      </c>
      <c r="J10" s="35" t="s">
        <v>90</v>
      </c>
      <c r="K10" s="35" t="s">
        <v>31</v>
      </c>
      <c r="L10" s="103">
        <v>1</v>
      </c>
      <c r="M10" s="103">
        <v>1</v>
      </c>
      <c r="N10" s="345">
        <v>7.4999999999999997E-2</v>
      </c>
      <c r="O10" s="103">
        <v>0.2</v>
      </c>
      <c r="P10" s="103">
        <v>0.75</v>
      </c>
      <c r="Q10" s="103">
        <v>0.05</v>
      </c>
      <c r="R10" s="103"/>
      <c r="S10" s="352"/>
      <c r="T10" s="11" t="s">
        <v>1599</v>
      </c>
      <c r="U10" s="69" t="s">
        <v>1719</v>
      </c>
    </row>
    <row r="11" spans="1:21" x14ac:dyDescent="0.25">
      <c r="A11" s="158"/>
      <c r="B11" s="158"/>
      <c r="C11" s="336"/>
      <c r="D11" s="336"/>
      <c r="E11" s="336"/>
      <c r="F11" s="35"/>
      <c r="G11" s="35"/>
      <c r="H11" s="35"/>
      <c r="I11" s="35"/>
      <c r="J11" s="35"/>
      <c r="K11" s="35"/>
      <c r="L11" s="103"/>
      <c r="M11" s="103"/>
      <c r="N11" s="345"/>
      <c r="O11" s="103"/>
      <c r="P11" s="103"/>
      <c r="Q11" s="103"/>
      <c r="R11" s="103"/>
      <c r="S11" s="352"/>
      <c r="T11" s="11" t="s">
        <v>1601</v>
      </c>
      <c r="U11" s="69" t="s">
        <v>1720</v>
      </c>
    </row>
    <row r="12" spans="1:21" x14ac:dyDescent="0.25">
      <c r="A12" s="158"/>
      <c r="B12" s="158"/>
      <c r="C12" s="336"/>
      <c r="D12" s="336"/>
      <c r="E12" s="336"/>
      <c r="F12" s="35"/>
      <c r="G12" s="35"/>
      <c r="H12" s="35"/>
      <c r="I12" s="35"/>
      <c r="J12" s="35"/>
      <c r="K12" s="35"/>
      <c r="L12" s="103"/>
      <c r="M12" s="103"/>
      <c r="N12" s="345"/>
      <c r="O12" s="103"/>
      <c r="P12" s="103"/>
      <c r="Q12" s="103"/>
      <c r="R12" s="103"/>
      <c r="S12" s="352"/>
      <c r="T12" s="11" t="s">
        <v>1603</v>
      </c>
      <c r="U12" s="69" t="s">
        <v>1721</v>
      </c>
    </row>
    <row r="13" spans="1:21" ht="25.5" x14ac:dyDescent="0.25">
      <c r="A13" s="158"/>
      <c r="B13" s="158"/>
      <c r="C13" s="336"/>
      <c r="D13" s="336"/>
      <c r="E13" s="336"/>
      <c r="F13" s="35"/>
      <c r="G13" s="35"/>
      <c r="H13" s="35"/>
      <c r="I13" s="35"/>
      <c r="J13" s="35"/>
      <c r="K13" s="35"/>
      <c r="L13" s="103"/>
      <c r="M13" s="103"/>
      <c r="N13" s="345"/>
      <c r="O13" s="103"/>
      <c r="P13" s="103"/>
      <c r="Q13" s="103"/>
      <c r="R13" s="103"/>
      <c r="S13" s="353"/>
      <c r="T13" s="11" t="s">
        <v>1605</v>
      </c>
      <c r="U13" s="69" t="s">
        <v>1722</v>
      </c>
    </row>
    <row r="14" spans="1:21" ht="38.25" x14ac:dyDescent="0.25">
      <c r="A14" s="158"/>
      <c r="B14" s="158"/>
      <c r="C14" s="336"/>
      <c r="D14" s="336"/>
      <c r="E14" s="336"/>
      <c r="F14" s="35" t="s">
        <v>1607</v>
      </c>
      <c r="G14" s="35" t="s">
        <v>1608</v>
      </c>
      <c r="H14" s="35" t="s">
        <v>1609</v>
      </c>
      <c r="I14" s="35" t="s">
        <v>30</v>
      </c>
      <c r="J14" s="35" t="s">
        <v>90</v>
      </c>
      <c r="K14" s="35" t="s">
        <v>31</v>
      </c>
      <c r="L14" s="103">
        <v>1</v>
      </c>
      <c r="M14" s="103">
        <v>1</v>
      </c>
      <c r="N14" s="345">
        <v>0.08</v>
      </c>
      <c r="O14" s="103">
        <v>0.3</v>
      </c>
      <c r="P14" s="103">
        <v>0.65</v>
      </c>
      <c r="Q14" s="103">
        <v>0.05</v>
      </c>
      <c r="R14" s="103"/>
      <c r="S14" s="353" t="s">
        <v>1723</v>
      </c>
      <c r="T14" s="11" t="s">
        <v>1610</v>
      </c>
      <c r="U14" s="69" t="s">
        <v>1724</v>
      </c>
    </row>
    <row r="15" spans="1:21" ht="25.5" x14ac:dyDescent="0.25">
      <c r="A15" s="158"/>
      <c r="B15" s="158"/>
      <c r="C15" s="336"/>
      <c r="D15" s="336"/>
      <c r="E15" s="336"/>
      <c r="F15" s="35"/>
      <c r="G15" s="35"/>
      <c r="H15" s="35"/>
      <c r="I15" s="35"/>
      <c r="J15" s="35"/>
      <c r="K15" s="35"/>
      <c r="L15" s="103"/>
      <c r="M15" s="103"/>
      <c r="N15" s="345"/>
      <c r="O15" s="103"/>
      <c r="P15" s="103"/>
      <c r="Q15" s="103"/>
      <c r="R15" s="103"/>
      <c r="S15" s="353"/>
      <c r="T15" s="11" t="s">
        <v>1612</v>
      </c>
      <c r="U15" s="69" t="s">
        <v>1725</v>
      </c>
    </row>
    <row r="16" spans="1:21" ht="38.25" x14ac:dyDescent="0.25">
      <c r="A16" s="158"/>
      <c r="B16" s="158"/>
      <c r="C16" s="336"/>
      <c r="D16" s="336"/>
      <c r="E16" s="336"/>
      <c r="F16" s="35"/>
      <c r="G16" s="35"/>
      <c r="H16" s="35"/>
      <c r="I16" s="35"/>
      <c r="J16" s="35"/>
      <c r="K16" s="35"/>
      <c r="L16" s="103"/>
      <c r="M16" s="103"/>
      <c r="N16" s="345"/>
      <c r="O16" s="103"/>
      <c r="P16" s="103"/>
      <c r="Q16" s="103"/>
      <c r="R16" s="103"/>
      <c r="S16" s="135"/>
      <c r="T16" s="11" t="s">
        <v>1614</v>
      </c>
      <c r="U16" s="69" t="s">
        <v>1726</v>
      </c>
    </row>
    <row r="17" spans="1:21" ht="102" x14ac:dyDescent="0.25">
      <c r="A17" s="158"/>
      <c r="B17" s="158"/>
      <c r="C17" s="336"/>
      <c r="D17" s="336"/>
      <c r="E17" s="336"/>
      <c r="F17" s="9" t="s">
        <v>1616</v>
      </c>
      <c r="G17" s="9" t="s">
        <v>1617</v>
      </c>
      <c r="H17" s="9" t="s">
        <v>1618</v>
      </c>
      <c r="I17" s="13" t="s">
        <v>30</v>
      </c>
      <c r="J17" s="13" t="s">
        <v>90</v>
      </c>
      <c r="K17" s="13" t="s">
        <v>31</v>
      </c>
      <c r="L17" s="343">
        <v>1</v>
      </c>
      <c r="M17" s="343">
        <v>1</v>
      </c>
      <c r="N17" s="346">
        <v>7.4999999999999997E-2</v>
      </c>
      <c r="O17" s="357">
        <v>0.25</v>
      </c>
      <c r="P17" s="357">
        <v>0.7</v>
      </c>
      <c r="Q17" s="357">
        <v>0.05</v>
      </c>
      <c r="R17" s="357"/>
      <c r="S17" s="353"/>
      <c r="T17" s="11" t="s">
        <v>1620</v>
      </c>
      <c r="U17" s="69" t="s">
        <v>1724</v>
      </c>
    </row>
    <row r="18" spans="1:21" ht="76.5" x14ac:dyDescent="0.25">
      <c r="A18" s="158"/>
      <c r="B18" s="158"/>
      <c r="C18" s="336"/>
      <c r="D18" s="336"/>
      <c r="E18" s="336"/>
      <c r="F18" s="35" t="s">
        <v>1621</v>
      </c>
      <c r="G18" s="35" t="s">
        <v>1622</v>
      </c>
      <c r="H18" s="35" t="s">
        <v>1623</v>
      </c>
      <c r="I18" s="35" t="s">
        <v>30</v>
      </c>
      <c r="J18" s="35" t="s">
        <v>90</v>
      </c>
      <c r="K18" s="35" t="s">
        <v>31</v>
      </c>
      <c r="L18" s="35">
        <v>90</v>
      </c>
      <c r="M18" s="35">
        <v>90</v>
      </c>
      <c r="N18" s="347">
        <v>7.4999999999999997E-2</v>
      </c>
      <c r="O18" s="358"/>
      <c r="P18" s="358">
        <v>0.25</v>
      </c>
      <c r="Q18" s="358">
        <v>0.5</v>
      </c>
      <c r="R18" s="358">
        <v>0.25</v>
      </c>
      <c r="S18" s="353" t="s">
        <v>1619</v>
      </c>
      <c r="T18" s="11" t="s">
        <v>1625</v>
      </c>
      <c r="U18" s="69" t="s">
        <v>1727</v>
      </c>
    </row>
    <row r="19" spans="1:21" ht="38.25" x14ac:dyDescent="0.25">
      <c r="A19" s="158"/>
      <c r="B19" s="158"/>
      <c r="C19" s="336"/>
      <c r="D19" s="336"/>
      <c r="E19" s="336"/>
      <c r="F19" s="35"/>
      <c r="G19" s="35"/>
      <c r="H19" s="35"/>
      <c r="I19" s="35"/>
      <c r="J19" s="35"/>
      <c r="K19" s="35"/>
      <c r="L19" s="35"/>
      <c r="M19" s="35"/>
      <c r="N19" s="347"/>
      <c r="O19" s="358"/>
      <c r="P19" s="358"/>
      <c r="Q19" s="358"/>
      <c r="R19" s="358"/>
      <c r="S19" s="336"/>
      <c r="T19" s="11" t="s">
        <v>1628</v>
      </c>
      <c r="U19" s="69" t="s">
        <v>1728</v>
      </c>
    </row>
    <row r="20" spans="1:21" ht="51" x14ac:dyDescent="0.25">
      <c r="A20" s="158"/>
      <c r="B20" s="158"/>
      <c r="C20" s="336"/>
      <c r="D20" s="336"/>
      <c r="E20" s="336"/>
      <c r="F20" s="35" t="s">
        <v>1630</v>
      </c>
      <c r="G20" s="35" t="s">
        <v>1631</v>
      </c>
      <c r="H20" s="35" t="s">
        <v>1632</v>
      </c>
      <c r="I20" s="35" t="s">
        <v>30</v>
      </c>
      <c r="J20" s="35" t="s">
        <v>90</v>
      </c>
      <c r="K20" s="35" t="s">
        <v>31</v>
      </c>
      <c r="L20" s="103">
        <v>1</v>
      </c>
      <c r="M20" s="103">
        <v>1</v>
      </c>
      <c r="N20" s="345">
        <v>7.4999999999999997E-2</v>
      </c>
      <c r="O20" s="103"/>
      <c r="P20" s="103">
        <v>0.25</v>
      </c>
      <c r="Q20" s="103">
        <v>0.5</v>
      </c>
      <c r="R20" s="103">
        <v>0.25</v>
      </c>
      <c r="S20" s="336"/>
      <c r="T20" s="11" t="s">
        <v>1633</v>
      </c>
      <c r="U20" s="69" t="s">
        <v>1729</v>
      </c>
    </row>
    <row r="21" spans="1:21" ht="25.5" x14ac:dyDescent="0.25">
      <c r="A21" s="158"/>
      <c r="B21" s="158"/>
      <c r="C21" s="336"/>
      <c r="D21" s="336"/>
      <c r="E21" s="336"/>
      <c r="F21" s="35"/>
      <c r="G21" s="35"/>
      <c r="H21" s="35"/>
      <c r="I21" s="35"/>
      <c r="J21" s="35"/>
      <c r="K21" s="35"/>
      <c r="L21" s="103"/>
      <c r="M21" s="103"/>
      <c r="N21" s="345"/>
      <c r="O21" s="103"/>
      <c r="P21" s="103"/>
      <c r="Q21" s="103"/>
      <c r="R21" s="103"/>
      <c r="S21" s="336"/>
      <c r="T21" s="11" t="s">
        <v>1635</v>
      </c>
      <c r="U21" s="69" t="s">
        <v>1730</v>
      </c>
    </row>
    <row r="22" spans="1:21" ht="25.5" x14ac:dyDescent="0.25">
      <c r="A22" s="158"/>
      <c r="B22" s="158"/>
      <c r="C22" s="336"/>
      <c r="D22" s="336"/>
      <c r="E22" s="336"/>
      <c r="F22" s="35" t="s">
        <v>1637</v>
      </c>
      <c r="G22" s="35" t="s">
        <v>1638</v>
      </c>
      <c r="H22" s="35" t="s">
        <v>1639</v>
      </c>
      <c r="I22" s="35" t="s">
        <v>30</v>
      </c>
      <c r="J22" s="35" t="s">
        <v>29</v>
      </c>
      <c r="K22" s="35" t="s">
        <v>31</v>
      </c>
      <c r="L22" s="35">
        <v>70</v>
      </c>
      <c r="M22" s="35">
        <v>70</v>
      </c>
      <c r="N22" s="347">
        <v>0.2</v>
      </c>
      <c r="O22" s="347"/>
      <c r="P22" s="347">
        <v>0.25</v>
      </c>
      <c r="Q22" s="347">
        <v>0.5</v>
      </c>
      <c r="R22" s="347">
        <v>0.25</v>
      </c>
      <c r="S22" s="336" t="s">
        <v>1627</v>
      </c>
      <c r="T22" s="11" t="s">
        <v>1640</v>
      </c>
      <c r="U22" s="69" t="s">
        <v>1731</v>
      </c>
    </row>
    <row r="23" spans="1:21" x14ac:dyDescent="0.25">
      <c r="A23" s="158"/>
      <c r="B23" s="158"/>
      <c r="C23" s="336"/>
      <c r="D23" s="336"/>
      <c r="E23" s="336"/>
      <c r="F23" s="35"/>
      <c r="G23" s="35"/>
      <c r="H23" s="35"/>
      <c r="I23" s="35"/>
      <c r="J23" s="35"/>
      <c r="K23" s="35"/>
      <c r="L23" s="35"/>
      <c r="M23" s="35"/>
      <c r="N23" s="347"/>
      <c r="O23" s="347"/>
      <c r="P23" s="347"/>
      <c r="Q23" s="347"/>
      <c r="R23" s="347"/>
      <c r="S23" s="354"/>
      <c r="T23" s="11" t="s">
        <v>1642</v>
      </c>
      <c r="U23" s="69" t="s">
        <v>1732</v>
      </c>
    </row>
    <row r="24" spans="1:21" ht="25.5" x14ac:dyDescent="0.25">
      <c r="A24" s="158"/>
      <c r="B24" s="158"/>
      <c r="C24" s="336"/>
      <c r="D24" s="336"/>
      <c r="E24" s="336"/>
      <c r="F24" s="35"/>
      <c r="G24" s="35"/>
      <c r="H24" s="35"/>
      <c r="I24" s="35"/>
      <c r="J24" s="35"/>
      <c r="K24" s="35"/>
      <c r="L24" s="35"/>
      <c r="M24" s="35"/>
      <c r="N24" s="347"/>
      <c r="O24" s="347"/>
      <c r="P24" s="347"/>
      <c r="Q24" s="347"/>
      <c r="R24" s="347"/>
      <c r="S24" s="354"/>
      <c r="T24" s="11" t="s">
        <v>1644</v>
      </c>
      <c r="U24" s="69" t="s">
        <v>1733</v>
      </c>
    </row>
    <row r="25" spans="1:21" ht="25.5" x14ac:dyDescent="0.25">
      <c r="A25" s="158"/>
      <c r="B25" s="158"/>
      <c r="C25" s="336"/>
      <c r="D25" s="336"/>
      <c r="E25" s="336"/>
      <c r="F25" s="35"/>
      <c r="G25" s="35"/>
      <c r="H25" s="35"/>
      <c r="I25" s="35"/>
      <c r="J25" s="35"/>
      <c r="K25" s="35"/>
      <c r="L25" s="35"/>
      <c r="M25" s="35"/>
      <c r="N25" s="347"/>
      <c r="O25" s="347"/>
      <c r="P25" s="347"/>
      <c r="Q25" s="347"/>
      <c r="R25" s="347"/>
      <c r="S25" s="354"/>
      <c r="T25" s="11" t="s">
        <v>1646</v>
      </c>
      <c r="U25" s="69" t="s">
        <v>1734</v>
      </c>
    </row>
    <row r="26" spans="1:21" ht="51" x14ac:dyDescent="0.25">
      <c r="A26" s="158"/>
      <c r="B26" s="158"/>
      <c r="C26" s="336"/>
      <c r="D26" s="336"/>
      <c r="E26" s="336"/>
      <c r="F26" s="340" t="s">
        <v>1648</v>
      </c>
      <c r="G26" s="340" t="s">
        <v>1649</v>
      </c>
      <c r="H26" s="340" t="s">
        <v>1650</v>
      </c>
      <c r="I26" s="340"/>
      <c r="J26" s="340"/>
      <c r="K26" s="340"/>
      <c r="L26" s="83">
        <v>5</v>
      </c>
      <c r="M26" s="83">
        <v>0</v>
      </c>
      <c r="N26" s="348">
        <v>0.2</v>
      </c>
      <c r="O26" s="359">
        <v>0.75</v>
      </c>
      <c r="P26" s="360">
        <v>0.25</v>
      </c>
      <c r="Q26" s="360"/>
      <c r="R26" s="360"/>
      <c r="S26" s="354"/>
      <c r="T26" s="11" t="s">
        <v>1651</v>
      </c>
      <c r="U26" s="69" t="s">
        <v>1735</v>
      </c>
    </row>
    <row r="27" spans="1:21" ht="25.5" x14ac:dyDescent="0.25">
      <c r="A27" s="158"/>
      <c r="B27" s="158"/>
      <c r="C27" s="336"/>
      <c r="D27" s="336"/>
      <c r="E27" s="336"/>
      <c r="F27" s="54" t="s">
        <v>1653</v>
      </c>
      <c r="G27" s="54" t="s">
        <v>1653</v>
      </c>
      <c r="H27" s="54" t="s">
        <v>1654</v>
      </c>
      <c r="I27" s="54" t="s">
        <v>30</v>
      </c>
      <c r="J27" s="54" t="s">
        <v>90</v>
      </c>
      <c r="K27" s="54" t="s">
        <v>31</v>
      </c>
      <c r="L27" s="54">
        <v>350</v>
      </c>
      <c r="M27" s="54">
        <v>450</v>
      </c>
      <c r="N27" s="347">
        <v>0.1</v>
      </c>
      <c r="O27" s="81">
        <v>0.25</v>
      </c>
      <c r="P27" s="81">
        <v>0.25</v>
      </c>
      <c r="Q27" s="81">
        <v>0.25</v>
      </c>
      <c r="R27" s="81">
        <v>0.25</v>
      </c>
      <c r="S27" s="354" t="s">
        <v>1736</v>
      </c>
      <c r="T27" s="11" t="s">
        <v>1655</v>
      </c>
      <c r="U27" s="69" t="s">
        <v>1737</v>
      </c>
    </row>
    <row r="28" spans="1:21" ht="25.5" x14ac:dyDescent="0.25">
      <c r="A28" s="158"/>
      <c r="B28" s="158"/>
      <c r="C28" s="336"/>
      <c r="D28" s="336"/>
      <c r="E28" s="336"/>
      <c r="F28" s="54"/>
      <c r="G28" s="54"/>
      <c r="H28" s="54"/>
      <c r="I28" s="54"/>
      <c r="J28" s="54"/>
      <c r="K28" s="54"/>
      <c r="L28" s="54"/>
      <c r="M28" s="54"/>
      <c r="N28" s="347"/>
      <c r="O28" s="81"/>
      <c r="P28" s="81"/>
      <c r="Q28" s="81"/>
      <c r="R28" s="81"/>
      <c r="S28" s="354"/>
      <c r="T28" s="11" t="s">
        <v>1657</v>
      </c>
      <c r="U28" s="69" t="s">
        <v>1738</v>
      </c>
    </row>
    <row r="29" spans="1:21" ht="25.5" x14ac:dyDescent="0.25">
      <c r="A29" s="158"/>
      <c r="B29" s="158"/>
      <c r="C29" s="336"/>
      <c r="D29" s="336"/>
      <c r="E29" s="336"/>
      <c r="F29" s="54"/>
      <c r="G29" s="54"/>
      <c r="H29" s="54"/>
      <c r="I29" s="54"/>
      <c r="J29" s="54"/>
      <c r="K29" s="54"/>
      <c r="L29" s="54"/>
      <c r="M29" s="54"/>
      <c r="N29" s="347"/>
      <c r="O29" s="81"/>
      <c r="P29" s="81"/>
      <c r="Q29" s="81"/>
      <c r="R29" s="81"/>
      <c r="S29" s="354"/>
      <c r="T29" s="11" t="s">
        <v>1659</v>
      </c>
      <c r="U29" s="69" t="s">
        <v>1739</v>
      </c>
    </row>
    <row r="30" spans="1:21" ht="25.5" x14ac:dyDescent="0.25">
      <c r="A30" s="158"/>
      <c r="B30" s="158"/>
      <c r="C30" s="336"/>
      <c r="D30" s="336"/>
      <c r="E30" s="336"/>
      <c r="F30" s="54"/>
      <c r="G30" s="54"/>
      <c r="H30" s="54"/>
      <c r="I30" s="54"/>
      <c r="J30" s="54"/>
      <c r="K30" s="54"/>
      <c r="L30" s="54"/>
      <c r="M30" s="54"/>
      <c r="N30" s="347"/>
      <c r="O30" s="81"/>
      <c r="P30" s="81"/>
      <c r="Q30" s="81"/>
      <c r="R30" s="81"/>
      <c r="S30" s="354"/>
      <c r="T30" s="11" t="s">
        <v>1661</v>
      </c>
      <c r="U30" s="69" t="s">
        <v>1740</v>
      </c>
    </row>
    <row r="31" spans="1:21" x14ac:dyDescent="0.25">
      <c r="A31" s="158"/>
      <c r="B31" s="158"/>
      <c r="C31" s="20"/>
      <c r="D31" s="20"/>
      <c r="E31" s="20"/>
      <c r="F31" s="23"/>
      <c r="G31" s="23"/>
      <c r="H31" s="23"/>
      <c r="I31" s="23"/>
      <c r="J31" s="23"/>
      <c r="K31" s="23"/>
      <c r="L31" s="23"/>
      <c r="M31" s="23"/>
      <c r="N31" s="349"/>
      <c r="O31" s="361"/>
      <c r="P31" s="361"/>
      <c r="Q31" s="361"/>
      <c r="R31" s="361"/>
      <c r="S31" s="342"/>
      <c r="T31" s="23"/>
      <c r="U31" s="356"/>
    </row>
    <row r="32" spans="1:21" ht="89.25" x14ac:dyDescent="0.25">
      <c r="A32" s="158"/>
      <c r="B32" s="158"/>
      <c r="C32" s="336" t="s">
        <v>1663</v>
      </c>
      <c r="D32" s="35" t="s">
        <v>1713</v>
      </c>
      <c r="E32" s="35" t="s">
        <v>1741</v>
      </c>
      <c r="F32" s="35" t="s">
        <v>1664</v>
      </c>
      <c r="G32" s="35" t="s">
        <v>1665</v>
      </c>
      <c r="H32" s="35" t="s">
        <v>1666</v>
      </c>
      <c r="I32" s="35" t="s">
        <v>30</v>
      </c>
      <c r="J32" s="35" t="s">
        <v>29</v>
      </c>
      <c r="K32" s="35" t="s">
        <v>31</v>
      </c>
      <c r="L32" s="311">
        <v>0.05</v>
      </c>
      <c r="M32" s="311">
        <v>0.05</v>
      </c>
      <c r="N32" s="345">
        <v>0.95</v>
      </c>
      <c r="O32" s="311">
        <v>0.35</v>
      </c>
      <c r="P32" s="311">
        <v>0.35</v>
      </c>
      <c r="Q32" s="311">
        <v>0.2</v>
      </c>
      <c r="R32" s="311">
        <v>0.1</v>
      </c>
      <c r="S32" s="352" t="s">
        <v>1667</v>
      </c>
      <c r="T32" s="11" t="s">
        <v>1668</v>
      </c>
      <c r="U32" s="69" t="s">
        <v>1742</v>
      </c>
    </row>
    <row r="33" spans="1:21" ht="51" x14ac:dyDescent="0.25">
      <c r="A33" s="158"/>
      <c r="B33" s="158"/>
      <c r="C33" s="336"/>
      <c r="D33" s="35"/>
      <c r="E33" s="35"/>
      <c r="F33" s="35"/>
      <c r="G33" s="35"/>
      <c r="H33" s="35"/>
      <c r="I33" s="35"/>
      <c r="J33" s="35"/>
      <c r="K33" s="35"/>
      <c r="L33" s="311"/>
      <c r="M33" s="311"/>
      <c r="N33" s="345"/>
      <c r="O33" s="311"/>
      <c r="P33" s="311"/>
      <c r="Q33" s="311"/>
      <c r="R33" s="311"/>
      <c r="S33" s="231"/>
      <c r="T33" s="11" t="s">
        <v>1670</v>
      </c>
      <c r="U33" s="69" t="s">
        <v>1743</v>
      </c>
    </row>
    <row r="34" spans="1:21" ht="25.5" x14ac:dyDescent="0.25">
      <c r="A34" s="158"/>
      <c r="B34" s="158"/>
      <c r="C34" s="336"/>
      <c r="D34" s="35"/>
      <c r="E34" s="35"/>
      <c r="F34" s="35" t="s">
        <v>1672</v>
      </c>
      <c r="G34" s="35" t="s">
        <v>1673</v>
      </c>
      <c r="H34" s="35" t="s">
        <v>1674</v>
      </c>
      <c r="I34" s="35" t="s">
        <v>30</v>
      </c>
      <c r="J34" s="35" t="s">
        <v>90</v>
      </c>
      <c r="K34" s="35" t="s">
        <v>31</v>
      </c>
      <c r="L34" s="35">
        <v>3</v>
      </c>
      <c r="M34" s="35">
        <v>1</v>
      </c>
      <c r="N34" s="345">
        <v>0.05</v>
      </c>
      <c r="O34" s="103"/>
      <c r="P34" s="103"/>
      <c r="Q34" s="103"/>
      <c r="R34" s="103">
        <v>1</v>
      </c>
      <c r="S34" s="352"/>
      <c r="T34" s="11" t="s">
        <v>1675</v>
      </c>
      <c r="U34" s="69" t="s">
        <v>1744</v>
      </c>
    </row>
    <row r="35" spans="1:21" ht="38.25" x14ac:dyDescent="0.25">
      <c r="A35" s="158"/>
      <c r="B35" s="158"/>
      <c r="C35" s="336"/>
      <c r="D35" s="35"/>
      <c r="E35" s="35"/>
      <c r="F35" s="35"/>
      <c r="G35" s="35"/>
      <c r="H35" s="35"/>
      <c r="I35" s="35"/>
      <c r="J35" s="35"/>
      <c r="K35" s="35"/>
      <c r="L35" s="35"/>
      <c r="M35" s="35"/>
      <c r="N35" s="345"/>
      <c r="O35" s="103"/>
      <c r="P35" s="103"/>
      <c r="Q35" s="103"/>
      <c r="R35" s="103"/>
      <c r="S35" s="352"/>
      <c r="T35" s="11" t="s">
        <v>1677</v>
      </c>
      <c r="U35" s="69" t="s">
        <v>1745</v>
      </c>
    </row>
    <row r="36" spans="1:21" x14ac:dyDescent="0.25">
      <c r="A36" s="158"/>
      <c r="B36" s="158"/>
      <c r="C36" s="336"/>
      <c r="D36" s="35"/>
      <c r="E36" s="35"/>
      <c r="F36" s="35"/>
      <c r="G36" s="35"/>
      <c r="H36" s="35"/>
      <c r="I36" s="35"/>
      <c r="J36" s="35"/>
      <c r="K36" s="35"/>
      <c r="L36" s="35"/>
      <c r="M36" s="35"/>
      <c r="N36" s="345"/>
      <c r="O36" s="103"/>
      <c r="P36" s="103"/>
      <c r="Q36" s="103"/>
      <c r="R36" s="103"/>
      <c r="S36" s="352"/>
      <c r="T36" s="11" t="s">
        <v>1679</v>
      </c>
      <c r="U36" s="69" t="s">
        <v>1746</v>
      </c>
    </row>
    <row r="37" spans="1:21" ht="25.5" x14ac:dyDescent="0.25">
      <c r="A37" s="158"/>
      <c r="B37" s="158"/>
      <c r="C37" s="336"/>
      <c r="D37" s="35"/>
      <c r="E37" s="35"/>
      <c r="F37" s="35"/>
      <c r="G37" s="35"/>
      <c r="H37" s="35"/>
      <c r="I37" s="35"/>
      <c r="J37" s="35"/>
      <c r="K37" s="35"/>
      <c r="L37" s="35"/>
      <c r="M37" s="35"/>
      <c r="N37" s="345"/>
      <c r="O37" s="103"/>
      <c r="P37" s="103"/>
      <c r="Q37" s="103"/>
      <c r="R37" s="103"/>
      <c r="S37" s="352"/>
      <c r="T37" s="11" t="s">
        <v>1681</v>
      </c>
      <c r="U37" s="69" t="s">
        <v>1747</v>
      </c>
    </row>
    <row r="38" spans="1:21" x14ac:dyDescent="0.25">
      <c r="A38" s="158"/>
      <c r="B38" s="158"/>
      <c r="C38" s="20"/>
      <c r="D38" s="20"/>
      <c r="E38" s="20"/>
      <c r="F38" s="20"/>
      <c r="G38" s="20"/>
      <c r="H38" s="20"/>
      <c r="I38" s="20"/>
      <c r="J38" s="20"/>
      <c r="K38" s="20"/>
      <c r="L38" s="20"/>
      <c r="M38" s="20"/>
      <c r="N38" s="350"/>
      <c r="O38" s="362"/>
      <c r="P38" s="362"/>
      <c r="Q38" s="362"/>
      <c r="R38" s="362"/>
      <c r="S38" s="337"/>
      <c r="T38" s="23"/>
      <c r="U38" s="356"/>
    </row>
    <row r="39" spans="1:21" ht="25.5" x14ac:dyDescent="0.25">
      <c r="A39" s="158"/>
      <c r="B39" s="158"/>
      <c r="C39" s="35" t="s">
        <v>1683</v>
      </c>
      <c r="D39" s="35" t="s">
        <v>1713</v>
      </c>
      <c r="E39" s="35" t="s">
        <v>1741</v>
      </c>
      <c r="F39" s="35" t="s">
        <v>1684</v>
      </c>
      <c r="G39" s="35" t="s">
        <v>1685</v>
      </c>
      <c r="H39" s="35" t="s">
        <v>1686</v>
      </c>
      <c r="I39" s="35" t="s">
        <v>30</v>
      </c>
      <c r="J39" s="35" t="s">
        <v>90</v>
      </c>
      <c r="K39" s="35" t="s">
        <v>31</v>
      </c>
      <c r="L39" s="54">
        <v>5</v>
      </c>
      <c r="M39" s="54">
        <v>15</v>
      </c>
      <c r="N39" s="345">
        <v>0.2</v>
      </c>
      <c r="O39" s="103">
        <v>0.25</v>
      </c>
      <c r="P39" s="103">
        <v>0.25</v>
      </c>
      <c r="Q39" s="103">
        <v>0.25</v>
      </c>
      <c r="R39" s="103">
        <v>0.25</v>
      </c>
      <c r="S39" s="134" t="s">
        <v>1748</v>
      </c>
      <c r="T39" s="11" t="s">
        <v>1687</v>
      </c>
      <c r="U39" s="69" t="s">
        <v>1749</v>
      </c>
    </row>
    <row r="40" spans="1:21" x14ac:dyDescent="0.25">
      <c r="A40" s="158"/>
      <c r="B40" s="158"/>
      <c r="C40" s="35"/>
      <c r="D40" s="35"/>
      <c r="E40" s="35"/>
      <c r="F40" s="35"/>
      <c r="G40" s="35"/>
      <c r="H40" s="35"/>
      <c r="I40" s="35"/>
      <c r="J40" s="35"/>
      <c r="K40" s="35"/>
      <c r="L40" s="54"/>
      <c r="M40" s="54"/>
      <c r="N40" s="345"/>
      <c r="O40" s="103"/>
      <c r="P40" s="103"/>
      <c r="Q40" s="103"/>
      <c r="R40" s="103"/>
      <c r="S40" s="355"/>
      <c r="T40" s="11" t="s">
        <v>1689</v>
      </c>
      <c r="U40" s="69" t="s">
        <v>1750</v>
      </c>
    </row>
    <row r="41" spans="1:21" ht="25.5" x14ac:dyDescent="0.25">
      <c r="A41" s="158"/>
      <c r="B41" s="158"/>
      <c r="C41" s="35"/>
      <c r="D41" s="35"/>
      <c r="E41" s="35"/>
      <c r="F41" s="35" t="s">
        <v>1693</v>
      </c>
      <c r="G41" s="35" t="s">
        <v>1694</v>
      </c>
      <c r="H41" s="35" t="s">
        <v>1751</v>
      </c>
      <c r="I41" s="35" t="s">
        <v>30</v>
      </c>
      <c r="J41" s="35" t="s">
        <v>90</v>
      </c>
      <c r="K41" s="35" t="s">
        <v>31</v>
      </c>
      <c r="L41" s="54">
        <v>35</v>
      </c>
      <c r="M41" s="54">
        <v>25</v>
      </c>
      <c r="N41" s="345">
        <v>0.8</v>
      </c>
      <c r="O41" s="103">
        <v>0.25</v>
      </c>
      <c r="P41" s="103">
        <v>0.25</v>
      </c>
      <c r="Q41" s="103">
        <v>0.25</v>
      </c>
      <c r="R41" s="103">
        <v>0.25</v>
      </c>
      <c r="S41" s="134" t="s">
        <v>1748</v>
      </c>
      <c r="T41" s="11" t="s">
        <v>1691</v>
      </c>
      <c r="U41" s="69" t="s">
        <v>1752</v>
      </c>
    </row>
    <row r="42" spans="1:21" ht="25.5" x14ac:dyDescent="0.25">
      <c r="A42" s="158"/>
      <c r="B42" s="158"/>
      <c r="C42" s="35"/>
      <c r="D42" s="35"/>
      <c r="E42" s="35"/>
      <c r="F42" s="35" t="s">
        <v>1693</v>
      </c>
      <c r="G42" s="35" t="s">
        <v>1694</v>
      </c>
      <c r="H42" s="35" t="s">
        <v>1751</v>
      </c>
      <c r="I42" s="35" t="s">
        <v>30</v>
      </c>
      <c r="J42" s="35" t="s">
        <v>90</v>
      </c>
      <c r="K42" s="35" t="s">
        <v>31</v>
      </c>
      <c r="L42" s="35">
        <v>10</v>
      </c>
      <c r="M42" s="35">
        <v>25</v>
      </c>
      <c r="N42" s="345">
        <v>0.8</v>
      </c>
      <c r="O42" s="103">
        <v>0.25</v>
      </c>
      <c r="P42" s="103">
        <v>0.25</v>
      </c>
      <c r="Q42" s="103">
        <v>0.25</v>
      </c>
      <c r="R42" s="103">
        <v>0.25</v>
      </c>
      <c r="S42" s="365"/>
      <c r="T42" s="11" t="s">
        <v>1687</v>
      </c>
      <c r="U42" s="69" t="s">
        <v>1753</v>
      </c>
    </row>
    <row r="43" spans="1:21" ht="25.5" x14ac:dyDescent="0.25">
      <c r="A43" s="158"/>
      <c r="B43" s="158"/>
      <c r="C43" s="35"/>
      <c r="D43" s="35"/>
      <c r="E43" s="35"/>
      <c r="F43" s="35"/>
      <c r="G43" s="35"/>
      <c r="H43" s="35"/>
      <c r="I43" s="35"/>
      <c r="J43" s="35"/>
      <c r="K43" s="35"/>
      <c r="L43" s="35"/>
      <c r="M43" s="35"/>
      <c r="N43" s="345"/>
      <c r="O43" s="103"/>
      <c r="P43" s="103"/>
      <c r="Q43" s="103"/>
      <c r="R43" s="103"/>
      <c r="S43" s="33"/>
      <c r="T43" s="11" t="s">
        <v>1697</v>
      </c>
      <c r="U43" s="69" t="s">
        <v>1754</v>
      </c>
    </row>
    <row r="44" spans="1:21" ht="25.5" x14ac:dyDescent="0.25">
      <c r="A44" s="158"/>
      <c r="B44" s="158"/>
      <c r="C44" s="35"/>
      <c r="D44" s="35"/>
      <c r="E44" s="35"/>
      <c r="F44" s="35"/>
      <c r="G44" s="35"/>
      <c r="H44" s="35"/>
      <c r="I44" s="35"/>
      <c r="J44" s="35"/>
      <c r="K44" s="35"/>
      <c r="L44" s="35"/>
      <c r="M44" s="35"/>
      <c r="N44" s="345"/>
      <c r="O44" s="103"/>
      <c r="P44" s="103"/>
      <c r="Q44" s="103"/>
      <c r="R44" s="103"/>
      <c r="S44" s="33"/>
      <c r="T44" s="11" t="s">
        <v>1691</v>
      </c>
      <c r="U44" s="69" t="s">
        <v>1755</v>
      </c>
    </row>
    <row r="45" spans="1:21" x14ac:dyDescent="0.25">
      <c r="A45" s="158"/>
      <c r="B45" s="158"/>
      <c r="C45" s="337"/>
      <c r="D45" s="337"/>
      <c r="E45" s="337"/>
      <c r="F45" s="337"/>
      <c r="G45" s="337"/>
      <c r="H45" s="337"/>
      <c r="I45" s="341"/>
      <c r="J45" s="341"/>
      <c r="K45" s="342"/>
      <c r="L45" s="344"/>
      <c r="M45" s="344"/>
      <c r="N45" s="351"/>
      <c r="O45" s="351"/>
      <c r="P45" s="351"/>
      <c r="Q45" s="351"/>
      <c r="R45" s="351"/>
      <c r="S45" s="341"/>
      <c r="T45" s="23"/>
      <c r="U45" s="356"/>
    </row>
    <row r="46" spans="1:21" ht="76.5" x14ac:dyDescent="0.25">
      <c r="A46" s="158"/>
      <c r="B46" s="158"/>
      <c r="C46" s="231"/>
      <c r="D46" s="231"/>
      <c r="E46" s="231"/>
      <c r="F46" s="231"/>
      <c r="G46" s="231"/>
      <c r="H46" s="231"/>
      <c r="I46" s="231"/>
      <c r="J46" s="231"/>
      <c r="K46" s="231"/>
      <c r="L46" s="231"/>
      <c r="M46" s="231"/>
      <c r="N46" s="231"/>
      <c r="O46" s="231"/>
      <c r="P46" s="231"/>
      <c r="Q46" s="231"/>
      <c r="R46" s="231"/>
      <c r="S46" s="231"/>
      <c r="T46" s="11" t="s">
        <v>1700</v>
      </c>
      <c r="U46" s="69" t="s">
        <v>1756</v>
      </c>
    </row>
    <row r="47" spans="1:21" ht="51" x14ac:dyDescent="0.25">
      <c r="A47" s="158"/>
      <c r="B47" s="158"/>
      <c r="C47" s="231"/>
      <c r="D47" s="231"/>
      <c r="E47" s="231"/>
      <c r="F47" s="231"/>
      <c r="G47" s="231"/>
      <c r="H47" s="231"/>
      <c r="I47" s="231"/>
      <c r="J47" s="231"/>
      <c r="K47" s="231"/>
      <c r="L47" s="231"/>
      <c r="M47" s="231"/>
      <c r="N47" s="231"/>
      <c r="O47" s="231"/>
      <c r="P47" s="231"/>
      <c r="Q47" s="231"/>
      <c r="R47" s="231"/>
      <c r="S47" s="231"/>
      <c r="T47" s="11" t="s">
        <v>1702</v>
      </c>
      <c r="U47" s="69" t="s">
        <v>1757</v>
      </c>
    </row>
    <row r="48" spans="1:21" ht="76.5" x14ac:dyDescent="0.25">
      <c r="A48" s="158"/>
      <c r="B48" s="158"/>
      <c r="C48" s="231"/>
      <c r="D48" s="231"/>
      <c r="E48" s="231"/>
      <c r="F48" s="231"/>
      <c r="G48" s="231"/>
      <c r="H48" s="231"/>
      <c r="I48" s="231"/>
      <c r="J48" s="231"/>
      <c r="K48" s="231"/>
      <c r="L48" s="231"/>
      <c r="M48" s="231"/>
      <c r="N48" s="231"/>
      <c r="O48" s="231"/>
      <c r="P48" s="231"/>
      <c r="Q48" s="231"/>
      <c r="R48" s="231"/>
      <c r="S48" s="231"/>
      <c r="T48" s="11" t="s">
        <v>1704</v>
      </c>
      <c r="U48" s="69" t="s">
        <v>1758</v>
      </c>
    </row>
    <row r="49" spans="1:21" ht="38.25" x14ac:dyDescent="0.25">
      <c r="A49" s="158"/>
      <c r="B49" s="158"/>
      <c r="C49" s="231"/>
      <c r="D49" s="231"/>
      <c r="E49" s="231"/>
      <c r="F49" s="231"/>
      <c r="G49" s="231"/>
      <c r="H49" s="231"/>
      <c r="I49" s="231"/>
      <c r="J49" s="231"/>
      <c r="K49" s="231"/>
      <c r="L49" s="231"/>
      <c r="M49" s="231"/>
      <c r="N49" s="231"/>
      <c r="O49" s="231"/>
      <c r="P49" s="231"/>
      <c r="Q49" s="231"/>
      <c r="R49" s="231"/>
      <c r="S49" s="231"/>
      <c r="T49" s="11" t="s">
        <v>1706</v>
      </c>
      <c r="U49" s="69" t="s">
        <v>1759</v>
      </c>
    </row>
    <row r="50" spans="1:21" ht="25.5" x14ac:dyDescent="0.25">
      <c r="A50" s="158"/>
      <c r="B50" s="158"/>
      <c r="C50" s="231"/>
      <c r="D50" s="231"/>
      <c r="E50" s="231"/>
      <c r="F50" s="231"/>
      <c r="G50" s="231"/>
      <c r="H50" s="231"/>
      <c r="I50" s="231"/>
      <c r="J50" s="231"/>
      <c r="K50" s="231"/>
      <c r="L50" s="231"/>
      <c r="M50" s="231"/>
      <c r="N50" s="231"/>
      <c r="O50" s="231"/>
      <c r="P50" s="231"/>
      <c r="Q50" s="231"/>
      <c r="R50" s="231"/>
      <c r="S50" s="231"/>
      <c r="T50" s="11" t="s">
        <v>1708</v>
      </c>
      <c r="U50" s="69" t="s">
        <v>1760</v>
      </c>
    </row>
    <row r="51" spans="1:21" ht="38.25" x14ac:dyDescent="0.25">
      <c r="A51" s="158"/>
      <c r="B51" s="158"/>
      <c r="C51" s="231"/>
      <c r="D51" s="231"/>
      <c r="E51" s="231"/>
      <c r="F51" s="231"/>
      <c r="G51" s="231"/>
      <c r="H51" s="231"/>
      <c r="I51" s="231"/>
      <c r="J51" s="231"/>
      <c r="K51" s="231"/>
      <c r="L51" s="231"/>
      <c r="M51" s="231"/>
      <c r="N51" s="231"/>
      <c r="O51" s="231"/>
      <c r="P51" s="231"/>
      <c r="Q51" s="231"/>
      <c r="R51" s="231"/>
      <c r="S51" s="231"/>
      <c r="T51" s="11" t="s">
        <v>1710</v>
      </c>
      <c r="U51" s="69" t="s">
        <v>1761</v>
      </c>
    </row>
    <row r="52" spans="1:21" x14ac:dyDescent="0.25">
      <c r="A52" s="158"/>
      <c r="B52" s="158"/>
      <c r="C52" s="231"/>
      <c r="D52" s="231"/>
      <c r="E52" s="231"/>
      <c r="F52" s="231"/>
      <c r="G52" s="231"/>
      <c r="H52" s="231"/>
      <c r="I52" s="231"/>
      <c r="J52" s="231"/>
      <c r="K52" s="231"/>
      <c r="L52" s="231"/>
      <c r="M52" s="231"/>
      <c r="N52" s="231"/>
      <c r="O52" s="231"/>
      <c r="P52" s="231"/>
      <c r="Q52" s="231"/>
      <c r="R52" s="231"/>
      <c r="S52" s="231"/>
      <c r="T52" s="11" t="s">
        <v>1762</v>
      </c>
      <c r="U52" s="69" t="s">
        <v>1763</v>
      </c>
    </row>
    <row r="53" spans="1:21" x14ac:dyDescent="0.25">
      <c r="A53" s="158"/>
      <c r="B53" s="158"/>
      <c r="C53" s="231"/>
      <c r="D53" s="231"/>
      <c r="E53" s="231"/>
      <c r="F53" s="231"/>
      <c r="G53" s="231"/>
      <c r="H53" s="231"/>
      <c r="I53" s="231"/>
      <c r="J53" s="231"/>
      <c r="K53" s="231"/>
      <c r="L53" s="231"/>
      <c r="M53" s="231"/>
      <c r="N53" s="231"/>
      <c r="O53" s="231"/>
      <c r="P53" s="231"/>
      <c r="Q53" s="231"/>
      <c r="R53" s="231"/>
      <c r="S53" s="231"/>
      <c r="T53" s="11" t="s">
        <v>1764</v>
      </c>
      <c r="U53" s="69" t="s">
        <v>1765</v>
      </c>
    </row>
    <row r="54" spans="1:21" x14ac:dyDescent="0.25">
      <c r="A54" s="158"/>
      <c r="B54" s="158"/>
      <c r="C54" s="231"/>
      <c r="D54" s="231"/>
      <c r="E54" s="231"/>
      <c r="F54" s="231"/>
      <c r="G54" s="231"/>
      <c r="H54" s="231"/>
      <c r="I54" s="231"/>
      <c r="J54" s="231"/>
      <c r="K54" s="231"/>
      <c r="L54" s="231"/>
      <c r="M54" s="231"/>
      <c r="N54" s="231"/>
      <c r="O54" s="231"/>
      <c r="P54" s="231"/>
      <c r="Q54" s="231"/>
      <c r="R54" s="231"/>
      <c r="T54" s="11" t="s">
        <v>1766</v>
      </c>
      <c r="U54" s="69" t="s">
        <v>1767</v>
      </c>
    </row>
    <row r="55" spans="1:21" x14ac:dyDescent="0.25">
      <c r="A55" s="158"/>
      <c r="B55" s="158"/>
      <c r="C55" s="231"/>
      <c r="D55" s="231"/>
      <c r="E55" s="231"/>
      <c r="F55" s="231"/>
      <c r="G55" s="231"/>
      <c r="H55" s="231"/>
      <c r="I55" s="231"/>
      <c r="J55" s="231"/>
      <c r="K55" s="231"/>
      <c r="L55" s="231"/>
      <c r="M55" s="231"/>
      <c r="N55" s="231"/>
      <c r="O55" s="231"/>
      <c r="P55" s="231"/>
      <c r="Q55" s="231"/>
      <c r="R55" s="231"/>
      <c r="S55" s="231"/>
      <c r="T55" s="11" t="s">
        <v>1768</v>
      </c>
      <c r="U55" s="69" t="s">
        <v>1769</v>
      </c>
    </row>
    <row r="56" spans="1:21" x14ac:dyDescent="0.25">
      <c r="A56" s="158"/>
      <c r="B56" s="158"/>
      <c r="C56" s="231"/>
      <c r="D56" s="231"/>
      <c r="E56" s="231"/>
      <c r="F56" s="231"/>
      <c r="G56" s="231"/>
      <c r="H56" s="231"/>
      <c r="I56" s="231"/>
      <c r="J56" s="231"/>
      <c r="K56" s="231"/>
      <c r="L56" s="231"/>
      <c r="M56" s="231"/>
      <c r="N56" s="231"/>
      <c r="O56" s="231"/>
      <c r="P56" s="231"/>
      <c r="Q56" s="231"/>
      <c r="R56" s="231"/>
      <c r="S56" s="231"/>
      <c r="T56" s="11" t="s">
        <v>1770</v>
      </c>
      <c r="U56" s="69" t="s">
        <v>1771</v>
      </c>
    </row>
    <row r="57" spans="1:21" x14ac:dyDescent="0.25">
      <c r="A57" s="158"/>
      <c r="B57" s="158"/>
      <c r="C57" s="231"/>
      <c r="D57" s="231"/>
      <c r="E57" s="231"/>
      <c r="F57" s="231"/>
      <c r="G57" s="231"/>
      <c r="H57" s="231"/>
      <c r="I57" s="231"/>
      <c r="J57" s="231"/>
      <c r="K57" s="231"/>
      <c r="L57" s="231"/>
      <c r="M57" s="231"/>
      <c r="N57" s="231"/>
      <c r="O57" s="231"/>
      <c r="P57" s="231"/>
      <c r="Q57" s="231"/>
      <c r="R57" s="231"/>
      <c r="S57" s="231"/>
      <c r="T57" s="11" t="s">
        <v>1772</v>
      </c>
      <c r="U57" s="69" t="s">
        <v>1773</v>
      </c>
    </row>
    <row r="58" spans="1:21" x14ac:dyDescent="0.25">
      <c r="A58" s="158"/>
      <c r="B58" s="158"/>
      <c r="C58" s="231"/>
      <c r="D58" s="231"/>
      <c r="E58" s="231"/>
      <c r="F58" s="231"/>
      <c r="G58" s="231"/>
      <c r="H58" s="231"/>
      <c r="I58" s="231"/>
      <c r="J58" s="231"/>
      <c r="K58" s="231"/>
      <c r="L58" s="231"/>
      <c r="M58" s="231"/>
      <c r="N58" s="231"/>
      <c r="O58" s="231"/>
      <c r="P58" s="231"/>
      <c r="Q58" s="231"/>
      <c r="R58" s="231"/>
      <c r="S58" s="231"/>
      <c r="T58" s="11" t="s">
        <v>1774</v>
      </c>
      <c r="U58" s="69" t="s">
        <v>1775</v>
      </c>
    </row>
    <row r="59" spans="1:21" ht="25.5" x14ac:dyDescent="0.25">
      <c r="A59" s="158"/>
      <c r="B59" s="158"/>
      <c r="C59" s="231"/>
      <c r="D59" s="231"/>
      <c r="E59" s="231"/>
      <c r="F59" s="231"/>
      <c r="G59" s="231"/>
      <c r="H59" s="231"/>
      <c r="I59" s="231"/>
      <c r="J59" s="231"/>
      <c r="K59" s="231"/>
      <c r="L59" s="231"/>
      <c r="M59" s="231"/>
      <c r="N59" s="231"/>
      <c r="O59" s="231"/>
      <c r="P59" s="231"/>
      <c r="Q59" s="231"/>
      <c r="R59" s="231"/>
      <c r="S59" s="231"/>
      <c r="T59" s="11" t="s">
        <v>1776</v>
      </c>
      <c r="U59" s="69" t="s">
        <v>1777</v>
      </c>
    </row>
    <row r="60" spans="1:21" ht="25.5" x14ac:dyDescent="0.25">
      <c r="A60" s="158"/>
      <c r="B60" s="158"/>
      <c r="C60" s="231"/>
      <c r="D60" s="231"/>
      <c r="E60" s="231"/>
      <c r="F60" s="231"/>
      <c r="G60" s="231"/>
      <c r="H60" s="231"/>
      <c r="I60" s="231"/>
      <c r="J60" s="231"/>
      <c r="K60" s="231"/>
      <c r="L60" s="231"/>
      <c r="M60" s="231"/>
      <c r="N60" s="231"/>
      <c r="O60" s="231"/>
      <c r="P60" s="231"/>
      <c r="Q60" s="231"/>
      <c r="R60" s="231"/>
      <c r="S60" s="231"/>
      <c r="T60" s="11" t="s">
        <v>1778</v>
      </c>
      <c r="U60" s="69" t="s">
        <v>1779</v>
      </c>
    </row>
    <row r="61" spans="1:21" x14ac:dyDescent="0.25">
      <c r="A61" s="158"/>
      <c r="B61" s="158"/>
      <c r="C61" s="339"/>
      <c r="D61" s="339"/>
      <c r="E61" s="339"/>
      <c r="F61" s="339"/>
      <c r="G61" s="339"/>
      <c r="H61" s="339"/>
      <c r="I61" s="339"/>
      <c r="J61" s="339"/>
      <c r="K61" s="339"/>
      <c r="L61" s="339"/>
      <c r="M61" s="339"/>
      <c r="N61" s="339"/>
      <c r="O61" s="339"/>
      <c r="P61" s="339"/>
      <c r="Q61" s="339"/>
      <c r="R61" s="339"/>
      <c r="S61" s="339"/>
      <c r="T61" s="339"/>
      <c r="U61" s="339"/>
    </row>
  </sheetData>
  <sheetProtection algorithmName="SHA-512" hashValue="Qzn80oRwv7vWmMgr8vw/6Jnhha5yk8GqH8Xi93/vq+lHzfOTj9N8Kxoi/Um+kKNpsM3YtsF5p2jbLkBKSwEikQ==" saltValue="qUVLa4sb/E4LQJvhIibzPQ==" spinCount="100000" sheet="1" objects="1" scenarios="1" selectLockedCells="1" selectUnlockedCells="1"/>
  <mergeCells count="174">
    <mergeCell ref="Q42:Q44"/>
    <mergeCell ref="R42:R44"/>
    <mergeCell ref="K42:K44"/>
    <mergeCell ref="L42:L44"/>
    <mergeCell ref="M42:M44"/>
    <mergeCell ref="N42:N44"/>
    <mergeCell ref="O42:O44"/>
    <mergeCell ref="P42:P44"/>
    <mergeCell ref="N39:N41"/>
    <mergeCell ref="O39:O41"/>
    <mergeCell ref="P39:P41"/>
    <mergeCell ref="Q39:Q41"/>
    <mergeCell ref="R39:R41"/>
    <mergeCell ref="F42:F44"/>
    <mergeCell ref="G42:G44"/>
    <mergeCell ref="H42:H44"/>
    <mergeCell ref="I42:I44"/>
    <mergeCell ref="J42:J44"/>
    <mergeCell ref="H39:H41"/>
    <mergeCell ref="I39:I41"/>
    <mergeCell ref="J39:J41"/>
    <mergeCell ref="K39:K41"/>
    <mergeCell ref="L39:L41"/>
    <mergeCell ref="M39:M41"/>
    <mergeCell ref="N34:N37"/>
    <mergeCell ref="O34:O37"/>
    <mergeCell ref="P34:P37"/>
    <mergeCell ref="Q34:Q37"/>
    <mergeCell ref="R34:R37"/>
    <mergeCell ref="C39:C44"/>
    <mergeCell ref="D39:D44"/>
    <mergeCell ref="E39:E44"/>
    <mergeCell ref="F39:F41"/>
    <mergeCell ref="G39:G41"/>
    <mergeCell ref="Q32:Q33"/>
    <mergeCell ref="R32:R33"/>
    <mergeCell ref="F34:F37"/>
    <mergeCell ref="G34:G37"/>
    <mergeCell ref="H34:H37"/>
    <mergeCell ref="I34:I37"/>
    <mergeCell ref="J34:J37"/>
    <mergeCell ref="K34:K37"/>
    <mergeCell ref="L34:L37"/>
    <mergeCell ref="M34:M37"/>
    <mergeCell ref="K32:K33"/>
    <mergeCell ref="L32:L33"/>
    <mergeCell ref="M32:M33"/>
    <mergeCell ref="N32:N33"/>
    <mergeCell ref="O32:O33"/>
    <mergeCell ref="P32:P33"/>
    <mergeCell ref="Q27:Q30"/>
    <mergeCell ref="R27:R30"/>
    <mergeCell ref="C32:C37"/>
    <mergeCell ref="D32:D37"/>
    <mergeCell ref="E32:E37"/>
    <mergeCell ref="F32:F33"/>
    <mergeCell ref="G32:G33"/>
    <mergeCell ref="H32:H33"/>
    <mergeCell ref="I32:I33"/>
    <mergeCell ref="J32:J33"/>
    <mergeCell ref="K27:K30"/>
    <mergeCell ref="L27:L30"/>
    <mergeCell ref="M27:M30"/>
    <mergeCell ref="N27:N30"/>
    <mergeCell ref="O27:O30"/>
    <mergeCell ref="P27:P30"/>
    <mergeCell ref="N22:N25"/>
    <mergeCell ref="O22:O25"/>
    <mergeCell ref="P22:P25"/>
    <mergeCell ref="Q22:Q25"/>
    <mergeCell ref="R22:R25"/>
    <mergeCell ref="F27:F30"/>
    <mergeCell ref="G27:G30"/>
    <mergeCell ref="H27:H30"/>
    <mergeCell ref="I27:I30"/>
    <mergeCell ref="J27:J30"/>
    <mergeCell ref="Q20:Q21"/>
    <mergeCell ref="R20:R21"/>
    <mergeCell ref="F22:F25"/>
    <mergeCell ref="G22:G25"/>
    <mergeCell ref="H22:H25"/>
    <mergeCell ref="I22:I25"/>
    <mergeCell ref="J22:J25"/>
    <mergeCell ref="K22:K25"/>
    <mergeCell ref="L22:L25"/>
    <mergeCell ref="M22:M25"/>
    <mergeCell ref="K20:K21"/>
    <mergeCell ref="L20:L21"/>
    <mergeCell ref="M20:M21"/>
    <mergeCell ref="N20:N21"/>
    <mergeCell ref="O20:O21"/>
    <mergeCell ref="P20:P21"/>
    <mergeCell ref="O18:O19"/>
    <mergeCell ref="P18:P19"/>
    <mergeCell ref="Q18:Q19"/>
    <mergeCell ref="R18:R19"/>
    <mergeCell ref="S19:S22"/>
    <mergeCell ref="F20:F21"/>
    <mergeCell ref="G20:G21"/>
    <mergeCell ref="H20:H21"/>
    <mergeCell ref="I20:I21"/>
    <mergeCell ref="J20:J21"/>
    <mergeCell ref="R14:R16"/>
    <mergeCell ref="F18:F19"/>
    <mergeCell ref="G18:G19"/>
    <mergeCell ref="H18:H19"/>
    <mergeCell ref="I18:I19"/>
    <mergeCell ref="J18:J19"/>
    <mergeCell ref="K18:K19"/>
    <mergeCell ref="L18:L19"/>
    <mergeCell ref="M18:M19"/>
    <mergeCell ref="N18:N19"/>
    <mergeCell ref="L14:L16"/>
    <mergeCell ref="M14:M16"/>
    <mergeCell ref="N14:N16"/>
    <mergeCell ref="O14:O16"/>
    <mergeCell ref="P14:P16"/>
    <mergeCell ref="Q14:Q16"/>
    <mergeCell ref="O10:O13"/>
    <mergeCell ref="P10:P13"/>
    <mergeCell ref="Q10:Q13"/>
    <mergeCell ref="R10:R13"/>
    <mergeCell ref="F14:F16"/>
    <mergeCell ref="G14:G16"/>
    <mergeCell ref="H14:H16"/>
    <mergeCell ref="I14:I16"/>
    <mergeCell ref="J14:J16"/>
    <mergeCell ref="K14:K16"/>
    <mergeCell ref="S7:S8"/>
    <mergeCell ref="F10:F13"/>
    <mergeCell ref="G10:G13"/>
    <mergeCell ref="H10:H13"/>
    <mergeCell ref="I10:I13"/>
    <mergeCell ref="J10:J13"/>
    <mergeCell ref="K10:K13"/>
    <mergeCell ref="L10:L13"/>
    <mergeCell ref="M10:M13"/>
    <mergeCell ref="N10:N13"/>
    <mergeCell ref="M6:M9"/>
    <mergeCell ref="N6:N9"/>
    <mergeCell ref="O6:O9"/>
    <mergeCell ref="P6:P9"/>
    <mergeCell ref="Q6:Q9"/>
    <mergeCell ref="R6:R9"/>
    <mergeCell ref="G6:G9"/>
    <mergeCell ref="H6:H9"/>
    <mergeCell ref="I6:I9"/>
    <mergeCell ref="J6:J9"/>
    <mergeCell ref="K6:K9"/>
    <mergeCell ref="L6:L9"/>
    <mergeCell ref="A6:A61"/>
    <mergeCell ref="B6:B61"/>
    <mergeCell ref="C6:C30"/>
    <mergeCell ref="D6:D30"/>
    <mergeCell ref="E6:E30"/>
    <mergeCell ref="F6:F9"/>
    <mergeCell ref="M4:M5"/>
    <mergeCell ref="N4:N5"/>
    <mergeCell ref="O4:R4"/>
    <mergeCell ref="S4:S5"/>
    <mergeCell ref="T4:T5"/>
    <mergeCell ref="U4:U5"/>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workbookViewId="0">
      <selection activeCell="E6" sqref="E6:E30"/>
    </sheetView>
  </sheetViews>
  <sheetFormatPr baseColWidth="10" defaultRowHeight="15" x14ac:dyDescent="0.25"/>
  <cols>
    <col min="1" max="21" width="20.7109375" customWidth="1"/>
  </cols>
  <sheetData>
    <row r="1" spans="1:21" ht="20.25" x14ac:dyDescent="0.3">
      <c r="A1" s="70" t="s">
        <v>0</v>
      </c>
    </row>
    <row r="2" spans="1:21" ht="20.25" x14ac:dyDescent="0.3">
      <c r="A2" s="70" t="s">
        <v>1780</v>
      </c>
    </row>
    <row r="4" spans="1:21" x14ac:dyDescent="0.25">
      <c r="A4" s="2" t="s">
        <v>2</v>
      </c>
      <c r="B4" s="2" t="s">
        <v>3</v>
      </c>
      <c r="C4" s="2" t="s">
        <v>4</v>
      </c>
      <c r="D4" s="2" t="s">
        <v>5</v>
      </c>
      <c r="E4" s="2" t="s">
        <v>6</v>
      </c>
      <c r="F4" s="2" t="s">
        <v>7</v>
      </c>
      <c r="G4" s="2" t="s">
        <v>8</v>
      </c>
      <c r="H4" s="2" t="s">
        <v>1322</v>
      </c>
      <c r="I4" s="2" t="s">
        <v>1580</v>
      </c>
      <c r="J4" s="2" t="s">
        <v>630</v>
      </c>
      <c r="K4" s="2" t="s">
        <v>12</v>
      </c>
      <c r="L4" s="2">
        <v>2017</v>
      </c>
      <c r="M4" s="2">
        <v>2018</v>
      </c>
      <c r="N4" s="2" t="s">
        <v>535</v>
      </c>
      <c r="O4" s="2" t="s">
        <v>631</v>
      </c>
      <c r="P4" s="2"/>
      <c r="Q4" s="2"/>
      <c r="R4" s="2"/>
      <c r="S4" s="2" t="s">
        <v>15</v>
      </c>
      <c r="T4" s="2" t="s">
        <v>16</v>
      </c>
      <c r="U4" s="2" t="s">
        <v>17</v>
      </c>
    </row>
    <row r="5" spans="1:21" x14ac:dyDescent="0.25">
      <c r="A5" s="2"/>
      <c r="B5" s="2"/>
      <c r="C5" s="2"/>
      <c r="D5" s="2"/>
      <c r="E5" s="2"/>
      <c r="F5" s="2"/>
      <c r="G5" s="2"/>
      <c r="H5" s="2"/>
      <c r="I5" s="2"/>
      <c r="J5" s="2"/>
      <c r="K5" s="2"/>
      <c r="L5" s="2"/>
      <c r="M5" s="2"/>
      <c r="N5" s="2"/>
      <c r="O5" s="5" t="s">
        <v>18</v>
      </c>
      <c r="P5" s="5" t="s">
        <v>19</v>
      </c>
      <c r="Q5" s="5" t="s">
        <v>20</v>
      </c>
      <c r="R5" s="5" t="s">
        <v>21</v>
      </c>
      <c r="S5" s="2"/>
      <c r="T5" s="2"/>
      <c r="U5" s="2"/>
    </row>
    <row r="6" spans="1:21" ht="114.75" x14ac:dyDescent="0.25">
      <c r="A6" s="158" t="s">
        <v>1053</v>
      </c>
      <c r="B6" s="158" t="s">
        <v>1581</v>
      </c>
      <c r="C6" s="336" t="s">
        <v>1582</v>
      </c>
      <c r="D6" s="336" t="s">
        <v>1781</v>
      </c>
      <c r="E6" s="336" t="s">
        <v>1782</v>
      </c>
      <c r="F6" s="35" t="s">
        <v>1585</v>
      </c>
      <c r="G6" s="35" t="s">
        <v>1586</v>
      </c>
      <c r="H6" s="35" t="s">
        <v>1587</v>
      </c>
      <c r="I6" s="35" t="s">
        <v>30</v>
      </c>
      <c r="J6" s="35" t="s">
        <v>29</v>
      </c>
      <c r="K6" s="35" t="s">
        <v>31</v>
      </c>
      <c r="L6" s="35">
        <v>95</v>
      </c>
      <c r="M6" s="35">
        <v>65</v>
      </c>
      <c r="N6" s="345">
        <v>0.12</v>
      </c>
      <c r="O6" s="366">
        <v>0.7</v>
      </c>
      <c r="P6" s="366">
        <v>0.28000000000000003</v>
      </c>
      <c r="Q6" s="366">
        <v>0.01</v>
      </c>
      <c r="R6" s="366">
        <v>0.01</v>
      </c>
      <c r="S6" s="135" t="s">
        <v>1783</v>
      </c>
      <c r="T6" s="11" t="s">
        <v>1588</v>
      </c>
      <c r="U6" s="69" t="s">
        <v>1784</v>
      </c>
    </row>
    <row r="7" spans="1:21" ht="51" x14ac:dyDescent="0.25">
      <c r="A7" s="158"/>
      <c r="B7" s="158"/>
      <c r="C7" s="336"/>
      <c r="D7" s="336"/>
      <c r="E7" s="336"/>
      <c r="F7" s="35"/>
      <c r="G7" s="35"/>
      <c r="H7" s="35"/>
      <c r="I7" s="35"/>
      <c r="J7" s="35"/>
      <c r="K7" s="35"/>
      <c r="L7" s="35"/>
      <c r="M7" s="35"/>
      <c r="N7" s="345"/>
      <c r="O7" s="366"/>
      <c r="P7" s="366"/>
      <c r="Q7" s="366"/>
      <c r="R7" s="366"/>
      <c r="S7" s="336"/>
      <c r="T7" s="11" t="s">
        <v>1590</v>
      </c>
      <c r="U7" s="69" t="s">
        <v>1785</v>
      </c>
    </row>
    <row r="8" spans="1:21" ht="51.75" x14ac:dyDescent="0.25">
      <c r="A8" s="158"/>
      <c r="B8" s="158"/>
      <c r="C8" s="336"/>
      <c r="D8" s="336"/>
      <c r="E8" s="336"/>
      <c r="F8" s="35"/>
      <c r="G8" s="35"/>
      <c r="H8" s="35"/>
      <c r="I8" s="35"/>
      <c r="J8" s="35"/>
      <c r="K8" s="35"/>
      <c r="L8" s="35"/>
      <c r="M8" s="35"/>
      <c r="N8" s="345"/>
      <c r="O8" s="366"/>
      <c r="P8" s="366"/>
      <c r="Q8" s="366"/>
      <c r="R8" s="366"/>
      <c r="S8" s="336"/>
      <c r="T8" s="355" t="s">
        <v>1592</v>
      </c>
      <c r="U8" s="69" t="s">
        <v>1786</v>
      </c>
    </row>
    <row r="9" spans="1:21" ht="39" x14ac:dyDescent="0.25">
      <c r="A9" s="158"/>
      <c r="B9" s="158"/>
      <c r="C9" s="336"/>
      <c r="D9" s="336"/>
      <c r="E9" s="336"/>
      <c r="F9" s="35"/>
      <c r="G9" s="35"/>
      <c r="H9" s="35"/>
      <c r="I9" s="35"/>
      <c r="J9" s="35"/>
      <c r="K9" s="35"/>
      <c r="L9" s="35"/>
      <c r="M9" s="35"/>
      <c r="N9" s="345"/>
      <c r="O9" s="366"/>
      <c r="P9" s="366"/>
      <c r="Q9" s="366"/>
      <c r="R9" s="366"/>
      <c r="S9" s="231"/>
      <c r="T9" s="355" t="s">
        <v>1594</v>
      </c>
      <c r="U9" s="69" t="s">
        <v>1787</v>
      </c>
    </row>
    <row r="10" spans="1:21" ht="51" x14ac:dyDescent="0.25">
      <c r="A10" s="158"/>
      <c r="B10" s="158"/>
      <c r="C10" s="336"/>
      <c r="D10" s="336"/>
      <c r="E10" s="336"/>
      <c r="F10" s="35" t="s">
        <v>1596</v>
      </c>
      <c r="G10" s="35" t="s">
        <v>1597</v>
      </c>
      <c r="H10" s="35" t="s">
        <v>1598</v>
      </c>
      <c r="I10" s="35" t="s">
        <v>30</v>
      </c>
      <c r="J10" s="35" t="s">
        <v>90</v>
      </c>
      <c r="K10" s="35" t="s">
        <v>31</v>
      </c>
      <c r="L10" s="103">
        <v>1</v>
      </c>
      <c r="M10" s="103">
        <v>0.1</v>
      </c>
      <c r="N10" s="345">
        <v>7.4999999999999997E-2</v>
      </c>
      <c r="O10" s="366">
        <v>0.7</v>
      </c>
      <c r="P10" s="366">
        <v>0.28000000000000003</v>
      </c>
      <c r="Q10" s="366">
        <v>0.01</v>
      </c>
      <c r="R10" s="366">
        <v>0.01</v>
      </c>
      <c r="S10" s="352"/>
      <c r="T10" s="11" t="s">
        <v>1599</v>
      </c>
      <c r="U10" s="69" t="s">
        <v>1788</v>
      </c>
    </row>
    <row r="11" spans="1:21" ht="25.5" x14ac:dyDescent="0.25">
      <c r="A11" s="158"/>
      <c r="B11" s="158"/>
      <c r="C11" s="336"/>
      <c r="D11" s="336"/>
      <c r="E11" s="336"/>
      <c r="F11" s="35"/>
      <c r="G11" s="35"/>
      <c r="H11" s="35"/>
      <c r="I11" s="35"/>
      <c r="J11" s="35"/>
      <c r="K11" s="35"/>
      <c r="L11" s="103"/>
      <c r="M11" s="103"/>
      <c r="N11" s="345"/>
      <c r="O11" s="366"/>
      <c r="P11" s="366"/>
      <c r="Q11" s="366"/>
      <c r="R11" s="366"/>
      <c r="S11" s="352"/>
      <c r="T11" s="11" t="s">
        <v>1601</v>
      </c>
      <c r="U11" s="69" t="s">
        <v>1789</v>
      </c>
    </row>
    <row r="12" spans="1:21" ht="25.5" x14ac:dyDescent="0.25">
      <c r="A12" s="158"/>
      <c r="B12" s="158"/>
      <c r="C12" s="336"/>
      <c r="D12" s="336"/>
      <c r="E12" s="336"/>
      <c r="F12" s="35"/>
      <c r="G12" s="35"/>
      <c r="H12" s="35"/>
      <c r="I12" s="35"/>
      <c r="J12" s="35"/>
      <c r="K12" s="35"/>
      <c r="L12" s="103"/>
      <c r="M12" s="103"/>
      <c r="N12" s="345"/>
      <c r="O12" s="366"/>
      <c r="P12" s="366"/>
      <c r="Q12" s="366"/>
      <c r="R12" s="366"/>
      <c r="S12" s="352"/>
      <c r="T12" s="11" t="s">
        <v>1603</v>
      </c>
      <c r="U12" s="69" t="s">
        <v>1790</v>
      </c>
    </row>
    <row r="13" spans="1:21" ht="38.25" x14ac:dyDescent="0.25">
      <c r="A13" s="158"/>
      <c r="B13" s="158"/>
      <c r="C13" s="336"/>
      <c r="D13" s="336"/>
      <c r="E13" s="336"/>
      <c r="F13" s="35"/>
      <c r="G13" s="35"/>
      <c r="H13" s="35"/>
      <c r="I13" s="35"/>
      <c r="J13" s="35"/>
      <c r="K13" s="35"/>
      <c r="L13" s="103"/>
      <c r="M13" s="103"/>
      <c r="N13" s="345"/>
      <c r="O13" s="366"/>
      <c r="P13" s="366"/>
      <c r="Q13" s="366"/>
      <c r="R13" s="366"/>
      <c r="S13" s="353"/>
      <c r="T13" s="11" t="s">
        <v>1605</v>
      </c>
      <c r="U13" s="69" t="s">
        <v>1791</v>
      </c>
    </row>
    <row r="14" spans="1:21" ht="25.5" x14ac:dyDescent="0.25">
      <c r="A14" s="158"/>
      <c r="B14" s="158"/>
      <c r="C14" s="336"/>
      <c r="D14" s="336"/>
      <c r="E14" s="336"/>
      <c r="F14" s="35" t="s">
        <v>1607</v>
      </c>
      <c r="G14" s="35" t="s">
        <v>1608</v>
      </c>
      <c r="H14" s="35" t="s">
        <v>1609</v>
      </c>
      <c r="I14" s="35" t="s">
        <v>30</v>
      </c>
      <c r="J14" s="35" t="s">
        <v>90</v>
      </c>
      <c r="K14" s="35" t="s">
        <v>31</v>
      </c>
      <c r="L14" s="103">
        <v>1</v>
      </c>
      <c r="M14" s="103">
        <v>1</v>
      </c>
      <c r="N14" s="345">
        <v>0.08</v>
      </c>
      <c r="O14" s="366">
        <v>0.7</v>
      </c>
      <c r="P14" s="366">
        <v>0.28000000000000003</v>
      </c>
      <c r="Q14" s="366">
        <v>0.01</v>
      </c>
      <c r="R14" s="366">
        <v>0.01</v>
      </c>
      <c r="S14" s="353"/>
      <c r="T14" s="11" t="s">
        <v>1610</v>
      </c>
      <c r="U14" s="69" t="s">
        <v>1792</v>
      </c>
    </row>
    <row r="15" spans="1:21" ht="38.25" x14ac:dyDescent="0.25">
      <c r="A15" s="158"/>
      <c r="B15" s="158"/>
      <c r="C15" s="336"/>
      <c r="D15" s="336"/>
      <c r="E15" s="336"/>
      <c r="F15" s="35"/>
      <c r="G15" s="35"/>
      <c r="H15" s="35"/>
      <c r="I15" s="35"/>
      <c r="J15" s="35"/>
      <c r="K15" s="35"/>
      <c r="L15" s="103"/>
      <c r="M15" s="103"/>
      <c r="N15" s="345"/>
      <c r="O15" s="366"/>
      <c r="P15" s="366"/>
      <c r="Q15" s="366"/>
      <c r="R15" s="366"/>
      <c r="S15" s="353"/>
      <c r="T15" s="11" t="s">
        <v>1612</v>
      </c>
      <c r="U15" s="69" t="s">
        <v>1793</v>
      </c>
    </row>
    <row r="16" spans="1:21" ht="63.75" x14ac:dyDescent="0.25">
      <c r="A16" s="158"/>
      <c r="B16" s="158"/>
      <c r="C16" s="336"/>
      <c r="D16" s="336"/>
      <c r="E16" s="336"/>
      <c r="F16" s="35"/>
      <c r="G16" s="35"/>
      <c r="H16" s="35"/>
      <c r="I16" s="35"/>
      <c r="J16" s="35"/>
      <c r="K16" s="35"/>
      <c r="L16" s="103"/>
      <c r="M16" s="103"/>
      <c r="N16" s="345"/>
      <c r="O16" s="366"/>
      <c r="P16" s="366"/>
      <c r="Q16" s="366"/>
      <c r="R16" s="366"/>
      <c r="S16" s="135"/>
      <c r="T16" s="11" t="s">
        <v>1614</v>
      </c>
      <c r="U16" s="69" t="s">
        <v>1794</v>
      </c>
    </row>
    <row r="17" spans="1:21" ht="102" x14ac:dyDescent="0.25">
      <c r="A17" s="158"/>
      <c r="B17" s="158"/>
      <c r="C17" s="336"/>
      <c r="D17" s="336"/>
      <c r="E17" s="336"/>
      <c r="F17" s="9" t="s">
        <v>1616</v>
      </c>
      <c r="G17" s="9" t="s">
        <v>1617</v>
      </c>
      <c r="H17" s="9" t="s">
        <v>1618</v>
      </c>
      <c r="I17" s="13" t="s">
        <v>30</v>
      </c>
      <c r="J17" s="13" t="s">
        <v>90</v>
      </c>
      <c r="K17" s="13" t="s">
        <v>31</v>
      </c>
      <c r="L17" s="343">
        <v>1</v>
      </c>
      <c r="M17" s="343">
        <v>1</v>
      </c>
      <c r="N17" s="346">
        <v>7.4999999999999997E-2</v>
      </c>
      <c r="O17" s="367">
        <v>0.7</v>
      </c>
      <c r="P17" s="367">
        <v>0.28000000000000003</v>
      </c>
      <c r="Q17" s="367">
        <v>0.01</v>
      </c>
      <c r="R17" s="367">
        <v>0.01</v>
      </c>
      <c r="S17" s="353"/>
      <c r="T17" s="11" t="s">
        <v>1620</v>
      </c>
      <c r="U17" s="69" t="s">
        <v>1792</v>
      </c>
    </row>
    <row r="18" spans="1:21" ht="114.75" x14ac:dyDescent="0.25">
      <c r="A18" s="158"/>
      <c r="B18" s="158"/>
      <c r="C18" s="336"/>
      <c r="D18" s="336"/>
      <c r="E18" s="336"/>
      <c r="F18" s="35" t="s">
        <v>1621</v>
      </c>
      <c r="G18" s="35" t="s">
        <v>1622</v>
      </c>
      <c r="H18" s="35" t="s">
        <v>1623</v>
      </c>
      <c r="I18" s="35" t="s">
        <v>30</v>
      </c>
      <c r="J18" s="35" t="s">
        <v>90</v>
      </c>
      <c r="K18" s="35" t="s">
        <v>31</v>
      </c>
      <c r="L18" s="35">
        <v>71</v>
      </c>
      <c r="M18" s="35">
        <v>50</v>
      </c>
      <c r="N18" s="347">
        <v>7.4999999999999997E-2</v>
      </c>
      <c r="O18" s="358">
        <v>0</v>
      </c>
      <c r="P18" s="358">
        <v>0.7</v>
      </c>
      <c r="Q18" s="358">
        <v>0.25</v>
      </c>
      <c r="R18" s="358">
        <v>0.05</v>
      </c>
      <c r="S18" s="353"/>
      <c r="T18" s="11" t="s">
        <v>1625</v>
      </c>
      <c r="U18" s="69" t="s">
        <v>1795</v>
      </c>
    </row>
    <row r="19" spans="1:21" ht="63.75" x14ac:dyDescent="0.25">
      <c r="A19" s="158"/>
      <c r="B19" s="158"/>
      <c r="C19" s="336"/>
      <c r="D19" s="336"/>
      <c r="E19" s="336"/>
      <c r="F19" s="35"/>
      <c r="G19" s="35"/>
      <c r="H19" s="35"/>
      <c r="I19" s="35"/>
      <c r="J19" s="35"/>
      <c r="K19" s="35"/>
      <c r="L19" s="35"/>
      <c r="M19" s="35"/>
      <c r="N19" s="347"/>
      <c r="O19" s="358"/>
      <c r="P19" s="358"/>
      <c r="Q19" s="358"/>
      <c r="R19" s="358"/>
      <c r="S19" s="336"/>
      <c r="T19" s="11" t="s">
        <v>1628</v>
      </c>
      <c r="U19" s="69" t="s">
        <v>1796</v>
      </c>
    </row>
    <row r="20" spans="1:21" ht="102" x14ac:dyDescent="0.25">
      <c r="A20" s="158"/>
      <c r="B20" s="158"/>
      <c r="C20" s="336"/>
      <c r="D20" s="336"/>
      <c r="E20" s="336"/>
      <c r="F20" s="35" t="s">
        <v>1630</v>
      </c>
      <c r="G20" s="35" t="s">
        <v>1631</v>
      </c>
      <c r="H20" s="35" t="s">
        <v>1632</v>
      </c>
      <c r="I20" s="35" t="s">
        <v>30</v>
      </c>
      <c r="J20" s="35" t="s">
        <v>90</v>
      </c>
      <c r="K20" s="35" t="s">
        <v>31</v>
      </c>
      <c r="L20" s="103">
        <v>0.98</v>
      </c>
      <c r="M20" s="103">
        <v>1</v>
      </c>
      <c r="N20" s="345">
        <v>7.4999999999999997E-2</v>
      </c>
      <c r="O20" s="103">
        <v>0</v>
      </c>
      <c r="P20" s="103">
        <v>0.8</v>
      </c>
      <c r="Q20" s="103">
        <v>0.15</v>
      </c>
      <c r="R20" s="103">
        <v>0.05</v>
      </c>
      <c r="S20" s="336" t="s">
        <v>1624</v>
      </c>
      <c r="T20" s="11" t="s">
        <v>1633</v>
      </c>
      <c r="U20" s="69" t="s">
        <v>1797</v>
      </c>
    </row>
    <row r="21" spans="1:21" ht="38.25" x14ac:dyDescent="0.25">
      <c r="A21" s="158"/>
      <c r="B21" s="158"/>
      <c r="C21" s="336"/>
      <c r="D21" s="336"/>
      <c r="E21" s="336"/>
      <c r="F21" s="35"/>
      <c r="G21" s="35"/>
      <c r="H21" s="35"/>
      <c r="I21" s="35"/>
      <c r="J21" s="35"/>
      <c r="K21" s="35"/>
      <c r="L21" s="103"/>
      <c r="M21" s="103"/>
      <c r="N21" s="345"/>
      <c r="O21" s="103"/>
      <c r="P21" s="103"/>
      <c r="Q21" s="103"/>
      <c r="R21" s="103"/>
      <c r="S21" s="336"/>
      <c r="T21" s="11" t="s">
        <v>1635</v>
      </c>
      <c r="U21" s="69" t="s">
        <v>1798</v>
      </c>
    </row>
    <row r="22" spans="1:21" ht="25.5" x14ac:dyDescent="0.25">
      <c r="A22" s="158"/>
      <c r="B22" s="158"/>
      <c r="C22" s="336"/>
      <c r="D22" s="336"/>
      <c r="E22" s="336"/>
      <c r="F22" s="35" t="s">
        <v>1637</v>
      </c>
      <c r="G22" s="35" t="s">
        <v>1638</v>
      </c>
      <c r="H22" s="35" t="s">
        <v>1639</v>
      </c>
      <c r="I22" s="35" t="s">
        <v>30</v>
      </c>
      <c r="J22" s="35" t="s">
        <v>29</v>
      </c>
      <c r="K22" s="35" t="s">
        <v>31</v>
      </c>
      <c r="L22" s="35">
        <v>50</v>
      </c>
      <c r="M22" s="35">
        <v>35</v>
      </c>
      <c r="N22" s="347">
        <v>0.2</v>
      </c>
      <c r="O22" s="347">
        <v>0</v>
      </c>
      <c r="P22" s="347">
        <v>0.8</v>
      </c>
      <c r="Q22" s="347">
        <v>0.15</v>
      </c>
      <c r="R22" s="347">
        <v>0.05</v>
      </c>
      <c r="S22" s="336" t="s">
        <v>1799</v>
      </c>
      <c r="T22" s="11" t="s">
        <v>1640</v>
      </c>
      <c r="U22" s="69" t="s">
        <v>1800</v>
      </c>
    </row>
    <row r="23" spans="1:21" ht="25.5" x14ac:dyDescent="0.25">
      <c r="A23" s="158"/>
      <c r="B23" s="158"/>
      <c r="C23" s="336"/>
      <c r="D23" s="336"/>
      <c r="E23" s="336"/>
      <c r="F23" s="35"/>
      <c r="G23" s="35"/>
      <c r="H23" s="35"/>
      <c r="I23" s="35"/>
      <c r="J23" s="35"/>
      <c r="K23" s="35"/>
      <c r="L23" s="35"/>
      <c r="M23" s="35"/>
      <c r="N23" s="347"/>
      <c r="O23" s="347"/>
      <c r="P23" s="347"/>
      <c r="Q23" s="347"/>
      <c r="R23" s="347"/>
      <c r="S23" s="354"/>
      <c r="T23" s="11" t="s">
        <v>1642</v>
      </c>
      <c r="U23" s="69" t="s">
        <v>1801</v>
      </c>
    </row>
    <row r="24" spans="1:21" ht="38.25" x14ac:dyDescent="0.25">
      <c r="A24" s="158"/>
      <c r="B24" s="158"/>
      <c r="C24" s="336"/>
      <c r="D24" s="336"/>
      <c r="E24" s="336"/>
      <c r="F24" s="35"/>
      <c r="G24" s="35"/>
      <c r="H24" s="35"/>
      <c r="I24" s="35"/>
      <c r="J24" s="35"/>
      <c r="K24" s="35"/>
      <c r="L24" s="35"/>
      <c r="M24" s="35"/>
      <c r="N24" s="347"/>
      <c r="O24" s="347"/>
      <c r="P24" s="347"/>
      <c r="Q24" s="347"/>
      <c r="R24" s="347"/>
      <c r="S24" s="354"/>
      <c r="T24" s="11" t="s">
        <v>1644</v>
      </c>
      <c r="U24" s="69" t="s">
        <v>1802</v>
      </c>
    </row>
    <row r="25" spans="1:21" ht="38.25" x14ac:dyDescent="0.25">
      <c r="A25" s="158"/>
      <c r="B25" s="158"/>
      <c r="C25" s="336"/>
      <c r="D25" s="336"/>
      <c r="E25" s="336"/>
      <c r="F25" s="35"/>
      <c r="G25" s="35"/>
      <c r="H25" s="35"/>
      <c r="I25" s="35"/>
      <c r="J25" s="35"/>
      <c r="K25" s="35"/>
      <c r="L25" s="35"/>
      <c r="M25" s="35"/>
      <c r="N25" s="347"/>
      <c r="O25" s="347"/>
      <c r="P25" s="347"/>
      <c r="Q25" s="347"/>
      <c r="R25" s="347"/>
      <c r="S25" s="354"/>
      <c r="T25" s="11" t="s">
        <v>1646</v>
      </c>
      <c r="U25" s="69" t="s">
        <v>1803</v>
      </c>
    </row>
    <row r="26" spans="1:21" ht="51" x14ac:dyDescent="0.25">
      <c r="A26" s="158"/>
      <c r="B26" s="158"/>
      <c r="C26" s="336"/>
      <c r="D26" s="336"/>
      <c r="E26" s="336"/>
      <c r="F26" s="340" t="s">
        <v>1648</v>
      </c>
      <c r="G26" s="340" t="s">
        <v>1649</v>
      </c>
      <c r="H26" s="340" t="s">
        <v>1650</v>
      </c>
      <c r="I26" s="340"/>
      <c r="J26" s="340"/>
      <c r="K26" s="340"/>
      <c r="L26" s="83">
        <v>0</v>
      </c>
      <c r="M26" s="83">
        <v>0</v>
      </c>
      <c r="N26" s="348">
        <v>0.2</v>
      </c>
      <c r="O26" s="359">
        <v>1</v>
      </c>
      <c r="P26" s="360"/>
      <c r="Q26" s="360"/>
      <c r="R26" s="360"/>
      <c r="S26" s="354"/>
      <c r="T26" s="11" t="s">
        <v>1651</v>
      </c>
      <c r="U26" s="69" t="s">
        <v>1804</v>
      </c>
    </row>
    <row r="27" spans="1:21" ht="38.25" x14ac:dyDescent="0.25">
      <c r="A27" s="158"/>
      <c r="B27" s="158"/>
      <c r="C27" s="336"/>
      <c r="D27" s="336"/>
      <c r="E27" s="336"/>
      <c r="F27" s="54" t="s">
        <v>1653</v>
      </c>
      <c r="G27" s="54" t="s">
        <v>1653</v>
      </c>
      <c r="H27" s="54" t="s">
        <v>1654</v>
      </c>
      <c r="I27" s="54" t="s">
        <v>30</v>
      </c>
      <c r="J27" s="54" t="s">
        <v>90</v>
      </c>
      <c r="K27" s="54" t="s">
        <v>31</v>
      </c>
      <c r="L27" s="54">
        <v>8</v>
      </c>
      <c r="M27" s="54">
        <v>8</v>
      </c>
      <c r="N27" s="347">
        <v>0.1</v>
      </c>
      <c r="O27" s="81">
        <v>0.15</v>
      </c>
      <c r="P27" s="81">
        <v>0.15</v>
      </c>
      <c r="Q27" s="81">
        <v>0.35</v>
      </c>
      <c r="R27" s="81">
        <v>0.35</v>
      </c>
      <c r="S27" s="354"/>
      <c r="T27" s="11" t="s">
        <v>1655</v>
      </c>
      <c r="U27" s="69" t="s">
        <v>1805</v>
      </c>
    </row>
    <row r="28" spans="1:21" ht="38.25" x14ac:dyDescent="0.25">
      <c r="A28" s="158"/>
      <c r="B28" s="158"/>
      <c r="C28" s="336"/>
      <c r="D28" s="336"/>
      <c r="E28" s="336"/>
      <c r="F28" s="54"/>
      <c r="G28" s="54"/>
      <c r="H28" s="54"/>
      <c r="I28" s="54"/>
      <c r="J28" s="54"/>
      <c r="K28" s="54"/>
      <c r="L28" s="54"/>
      <c r="M28" s="54"/>
      <c r="N28" s="347"/>
      <c r="O28" s="81"/>
      <c r="P28" s="81"/>
      <c r="Q28" s="81"/>
      <c r="R28" s="81"/>
      <c r="S28" s="354"/>
      <c r="T28" s="11" t="s">
        <v>1657</v>
      </c>
      <c r="U28" s="69" t="s">
        <v>1806</v>
      </c>
    </row>
    <row r="29" spans="1:21" ht="25.5" x14ac:dyDescent="0.25">
      <c r="A29" s="158"/>
      <c r="B29" s="158"/>
      <c r="C29" s="336"/>
      <c r="D29" s="336"/>
      <c r="E29" s="336"/>
      <c r="F29" s="54"/>
      <c r="G29" s="54"/>
      <c r="H29" s="54"/>
      <c r="I29" s="54"/>
      <c r="J29" s="54"/>
      <c r="K29" s="54"/>
      <c r="L29" s="54"/>
      <c r="M29" s="54"/>
      <c r="N29" s="347"/>
      <c r="O29" s="81"/>
      <c r="P29" s="81"/>
      <c r="Q29" s="81"/>
      <c r="R29" s="81"/>
      <c r="S29" s="354"/>
      <c r="T29" s="11" t="s">
        <v>1659</v>
      </c>
      <c r="U29" s="69" t="s">
        <v>1807</v>
      </c>
    </row>
    <row r="30" spans="1:21" ht="38.25" x14ac:dyDescent="0.25">
      <c r="A30" s="158"/>
      <c r="B30" s="158"/>
      <c r="C30" s="336"/>
      <c r="D30" s="336"/>
      <c r="E30" s="336"/>
      <c r="F30" s="54"/>
      <c r="G30" s="54"/>
      <c r="H30" s="54"/>
      <c r="I30" s="54"/>
      <c r="J30" s="54"/>
      <c r="K30" s="54"/>
      <c r="L30" s="54"/>
      <c r="M30" s="54"/>
      <c r="N30" s="347"/>
      <c r="O30" s="81"/>
      <c r="P30" s="81"/>
      <c r="Q30" s="81"/>
      <c r="R30" s="81"/>
      <c r="S30" s="354"/>
      <c r="T30" s="11" t="s">
        <v>1661</v>
      </c>
      <c r="U30" s="69" t="s">
        <v>1808</v>
      </c>
    </row>
    <row r="31" spans="1:21" x14ac:dyDescent="0.25">
      <c r="A31" s="158"/>
      <c r="B31" s="158"/>
      <c r="C31" s="20"/>
      <c r="D31" s="20"/>
      <c r="E31" s="20"/>
      <c r="F31" s="23"/>
      <c r="G31" s="23"/>
      <c r="H31" s="23"/>
      <c r="I31" s="23"/>
      <c r="J31" s="23"/>
      <c r="K31" s="23"/>
      <c r="L31" s="23"/>
      <c r="M31" s="23"/>
      <c r="N31" s="349"/>
      <c r="O31" s="361"/>
      <c r="P31" s="361"/>
      <c r="Q31" s="361"/>
      <c r="R31" s="361"/>
      <c r="S31" s="342"/>
      <c r="T31" s="23"/>
      <c r="U31" s="356"/>
    </row>
    <row r="32" spans="1:21" ht="140.25" x14ac:dyDescent="0.25">
      <c r="A32" s="158"/>
      <c r="B32" s="158"/>
      <c r="C32" s="336" t="s">
        <v>1663</v>
      </c>
      <c r="D32" s="35" t="s">
        <v>1781</v>
      </c>
      <c r="E32" s="35"/>
      <c r="F32" s="35" t="s">
        <v>1664</v>
      </c>
      <c r="G32" s="35" t="s">
        <v>1665</v>
      </c>
      <c r="H32" s="35" t="s">
        <v>1666</v>
      </c>
      <c r="I32" s="35" t="s">
        <v>30</v>
      </c>
      <c r="J32" s="35" t="s">
        <v>29</v>
      </c>
      <c r="K32" s="35" t="s">
        <v>31</v>
      </c>
      <c r="L32" s="311">
        <v>0.05</v>
      </c>
      <c r="M32" s="311">
        <v>0.05</v>
      </c>
      <c r="N32" s="345">
        <v>0.95</v>
      </c>
      <c r="O32" s="311">
        <v>0.2</v>
      </c>
      <c r="P32" s="311">
        <v>0.2</v>
      </c>
      <c r="Q32" s="311">
        <v>0.3</v>
      </c>
      <c r="R32" s="311">
        <v>0.3</v>
      </c>
      <c r="S32" s="352" t="s">
        <v>1809</v>
      </c>
      <c r="T32" s="11" t="s">
        <v>1668</v>
      </c>
      <c r="U32" s="69" t="s">
        <v>1810</v>
      </c>
    </row>
    <row r="33" spans="1:21" ht="76.5" x14ac:dyDescent="0.25">
      <c r="A33" s="158"/>
      <c r="B33" s="158"/>
      <c r="C33" s="336"/>
      <c r="D33" s="35"/>
      <c r="E33" s="35"/>
      <c r="F33" s="35"/>
      <c r="G33" s="35"/>
      <c r="H33" s="35"/>
      <c r="I33" s="35"/>
      <c r="J33" s="35"/>
      <c r="K33" s="35"/>
      <c r="L33" s="311"/>
      <c r="M33" s="311"/>
      <c r="N33" s="345"/>
      <c r="O33" s="311"/>
      <c r="P33" s="311"/>
      <c r="Q33" s="311"/>
      <c r="R33" s="311"/>
      <c r="S33" s="231"/>
      <c r="T33" s="11" t="s">
        <v>1670</v>
      </c>
      <c r="U33" s="69" t="s">
        <v>1811</v>
      </c>
    </row>
    <row r="34" spans="1:21" ht="63.75" x14ac:dyDescent="0.25">
      <c r="A34" s="158"/>
      <c r="B34" s="158"/>
      <c r="C34" s="336"/>
      <c r="D34" s="35"/>
      <c r="E34" s="35"/>
      <c r="F34" s="35" t="s">
        <v>1672</v>
      </c>
      <c r="G34" s="35" t="s">
        <v>1673</v>
      </c>
      <c r="H34" s="35" t="s">
        <v>1674</v>
      </c>
      <c r="I34" s="35" t="s">
        <v>30</v>
      </c>
      <c r="J34" s="35" t="s">
        <v>90</v>
      </c>
      <c r="K34" s="35" t="s">
        <v>31</v>
      </c>
      <c r="L34" s="35">
        <v>4</v>
      </c>
      <c r="M34" s="35">
        <v>2</v>
      </c>
      <c r="N34" s="345">
        <v>0.05</v>
      </c>
      <c r="O34" s="103"/>
      <c r="P34" s="103">
        <v>0.3</v>
      </c>
      <c r="Q34" s="103">
        <v>0.7</v>
      </c>
      <c r="R34" s="103"/>
      <c r="S34" s="352" t="s">
        <v>1812</v>
      </c>
      <c r="T34" s="11" t="s">
        <v>1675</v>
      </c>
      <c r="U34" s="69" t="s">
        <v>1813</v>
      </c>
    </row>
    <row r="35" spans="1:21" ht="51" x14ac:dyDescent="0.25">
      <c r="A35" s="158"/>
      <c r="B35" s="158"/>
      <c r="C35" s="336"/>
      <c r="D35" s="35"/>
      <c r="E35" s="35"/>
      <c r="F35" s="35"/>
      <c r="G35" s="35"/>
      <c r="H35" s="35"/>
      <c r="I35" s="35"/>
      <c r="J35" s="35"/>
      <c r="K35" s="35"/>
      <c r="L35" s="35"/>
      <c r="M35" s="35"/>
      <c r="N35" s="345"/>
      <c r="O35" s="103"/>
      <c r="P35" s="103"/>
      <c r="Q35" s="103"/>
      <c r="R35" s="103"/>
      <c r="S35" s="352"/>
      <c r="T35" s="11" t="s">
        <v>1677</v>
      </c>
      <c r="U35" s="69" t="s">
        <v>1814</v>
      </c>
    </row>
    <row r="36" spans="1:21" ht="25.5" x14ac:dyDescent="0.25">
      <c r="A36" s="158"/>
      <c r="B36" s="158"/>
      <c r="C36" s="336"/>
      <c r="D36" s="35"/>
      <c r="E36" s="35"/>
      <c r="F36" s="35"/>
      <c r="G36" s="35"/>
      <c r="H36" s="35"/>
      <c r="I36" s="35"/>
      <c r="J36" s="35"/>
      <c r="K36" s="35"/>
      <c r="L36" s="35"/>
      <c r="M36" s="35"/>
      <c r="N36" s="345"/>
      <c r="O36" s="103"/>
      <c r="P36" s="103"/>
      <c r="Q36" s="103"/>
      <c r="R36" s="103"/>
      <c r="S36" s="352"/>
      <c r="T36" s="11" t="s">
        <v>1679</v>
      </c>
      <c r="U36" s="69" t="s">
        <v>1815</v>
      </c>
    </row>
    <row r="37" spans="1:21" ht="38.25" x14ac:dyDescent="0.25">
      <c r="A37" s="158"/>
      <c r="B37" s="158"/>
      <c r="C37" s="336"/>
      <c r="D37" s="35"/>
      <c r="E37" s="35"/>
      <c r="F37" s="35"/>
      <c r="G37" s="35"/>
      <c r="H37" s="35"/>
      <c r="I37" s="35"/>
      <c r="J37" s="35"/>
      <c r="K37" s="35"/>
      <c r="L37" s="35"/>
      <c r="M37" s="35"/>
      <c r="N37" s="345"/>
      <c r="O37" s="103"/>
      <c r="P37" s="103"/>
      <c r="Q37" s="103"/>
      <c r="R37" s="103"/>
      <c r="S37" s="352"/>
      <c r="T37" s="11" t="s">
        <v>1681</v>
      </c>
      <c r="U37" s="69" t="s">
        <v>1816</v>
      </c>
    </row>
    <row r="38" spans="1:21" x14ac:dyDescent="0.25">
      <c r="A38" s="158"/>
      <c r="B38" s="158"/>
      <c r="C38" s="20"/>
      <c r="D38" s="20"/>
      <c r="E38" s="20"/>
      <c r="F38" s="20"/>
      <c r="G38" s="20"/>
      <c r="H38" s="20"/>
      <c r="I38" s="20"/>
      <c r="J38" s="20"/>
      <c r="K38" s="20"/>
      <c r="L38" s="20"/>
      <c r="M38" s="20"/>
      <c r="N38" s="350"/>
      <c r="O38" s="362"/>
      <c r="P38" s="362"/>
      <c r="Q38" s="362"/>
      <c r="R38" s="362"/>
      <c r="S38" s="337"/>
      <c r="T38" s="23"/>
      <c r="U38" s="356"/>
    </row>
    <row r="39" spans="1:21" ht="76.5" x14ac:dyDescent="0.25">
      <c r="A39" s="158"/>
      <c r="B39" s="158"/>
      <c r="C39" s="35" t="s">
        <v>1683</v>
      </c>
      <c r="D39" s="35" t="s">
        <v>1781</v>
      </c>
      <c r="E39" s="35"/>
      <c r="F39" s="35" t="s">
        <v>1684</v>
      </c>
      <c r="G39" s="35" t="s">
        <v>1685</v>
      </c>
      <c r="H39" s="35" t="s">
        <v>1686</v>
      </c>
      <c r="I39" s="35" t="s">
        <v>30</v>
      </c>
      <c r="J39" s="35" t="s">
        <v>90</v>
      </c>
      <c r="K39" s="35" t="s">
        <v>31</v>
      </c>
      <c r="L39" s="54">
        <v>5</v>
      </c>
      <c r="M39" s="54">
        <v>5</v>
      </c>
      <c r="N39" s="345">
        <v>0.2</v>
      </c>
      <c r="O39" s="103">
        <v>0.25</v>
      </c>
      <c r="P39" s="103">
        <v>0.25</v>
      </c>
      <c r="Q39" s="103">
        <v>0.25</v>
      </c>
      <c r="R39" s="103">
        <v>0.25</v>
      </c>
      <c r="S39" s="134" t="s">
        <v>1817</v>
      </c>
      <c r="T39" s="11" t="s">
        <v>1687</v>
      </c>
      <c r="U39" s="69" t="s">
        <v>1818</v>
      </c>
    </row>
    <row r="40" spans="1:21" x14ac:dyDescent="0.25">
      <c r="A40" s="158"/>
      <c r="B40" s="158"/>
      <c r="C40" s="35"/>
      <c r="D40" s="35"/>
      <c r="E40" s="35"/>
      <c r="F40" s="35"/>
      <c r="G40" s="35"/>
      <c r="H40" s="35"/>
      <c r="I40" s="35"/>
      <c r="J40" s="35"/>
      <c r="K40" s="35"/>
      <c r="L40" s="54"/>
      <c r="M40" s="54"/>
      <c r="N40" s="345"/>
      <c r="O40" s="103"/>
      <c r="P40" s="103"/>
      <c r="Q40" s="103"/>
      <c r="R40" s="103"/>
      <c r="S40" s="355"/>
      <c r="T40" s="11" t="s">
        <v>1689</v>
      </c>
      <c r="U40" s="69" t="s">
        <v>1819</v>
      </c>
    </row>
    <row r="41" spans="1:21" ht="25.5" x14ac:dyDescent="0.25">
      <c r="A41" s="158"/>
      <c r="B41" s="158"/>
      <c r="C41" s="35"/>
      <c r="D41" s="35"/>
      <c r="E41" s="35"/>
      <c r="F41" s="35"/>
      <c r="G41" s="35"/>
      <c r="H41" s="35"/>
      <c r="I41" s="35"/>
      <c r="J41" s="35"/>
      <c r="K41" s="35"/>
      <c r="L41" s="54"/>
      <c r="M41" s="54"/>
      <c r="N41" s="345"/>
      <c r="O41" s="103"/>
      <c r="P41" s="103"/>
      <c r="Q41" s="103"/>
      <c r="R41" s="103"/>
      <c r="S41" s="134"/>
      <c r="T41" s="11" t="s">
        <v>1691</v>
      </c>
      <c r="U41" s="69" t="s">
        <v>1820</v>
      </c>
    </row>
    <row r="42" spans="1:21" ht="51" x14ac:dyDescent="0.25">
      <c r="A42" s="158"/>
      <c r="B42" s="158"/>
      <c r="C42" s="35"/>
      <c r="D42" s="35"/>
      <c r="E42" s="35"/>
      <c r="F42" s="35" t="s">
        <v>1693</v>
      </c>
      <c r="G42" s="35" t="s">
        <v>1694</v>
      </c>
      <c r="H42" s="35" t="s">
        <v>1695</v>
      </c>
      <c r="I42" s="35" t="s">
        <v>30</v>
      </c>
      <c r="J42" s="35" t="s">
        <v>90</v>
      </c>
      <c r="K42" s="35" t="s">
        <v>31</v>
      </c>
      <c r="L42" s="35">
        <v>10</v>
      </c>
      <c r="M42" s="35">
        <v>10</v>
      </c>
      <c r="N42" s="345">
        <v>0.8</v>
      </c>
      <c r="O42" s="103">
        <v>0.25</v>
      </c>
      <c r="P42" s="103">
        <v>0.25</v>
      </c>
      <c r="Q42" s="103">
        <v>0.25</v>
      </c>
      <c r="R42" s="103">
        <v>0.25</v>
      </c>
      <c r="S42" s="134" t="s">
        <v>1821</v>
      </c>
      <c r="T42" s="11" t="s">
        <v>1687</v>
      </c>
      <c r="U42" s="69" t="s">
        <v>1822</v>
      </c>
    </row>
    <row r="43" spans="1:21" ht="51" x14ac:dyDescent="0.25">
      <c r="A43" s="158"/>
      <c r="B43" s="158"/>
      <c r="C43" s="35"/>
      <c r="D43" s="35"/>
      <c r="E43" s="35"/>
      <c r="F43" s="35"/>
      <c r="G43" s="35"/>
      <c r="H43" s="35"/>
      <c r="I43" s="35"/>
      <c r="J43" s="35"/>
      <c r="K43" s="35"/>
      <c r="L43" s="35"/>
      <c r="M43" s="35"/>
      <c r="N43" s="345"/>
      <c r="O43" s="103"/>
      <c r="P43" s="103"/>
      <c r="Q43" s="103"/>
      <c r="R43" s="103"/>
      <c r="S43" s="134"/>
      <c r="T43" s="11" t="s">
        <v>1697</v>
      </c>
      <c r="U43" s="69" t="s">
        <v>1823</v>
      </c>
    </row>
    <row r="44" spans="1:21" ht="25.5" x14ac:dyDescent="0.25">
      <c r="A44" s="158"/>
      <c r="B44" s="158"/>
      <c r="C44" s="35"/>
      <c r="D44" s="35"/>
      <c r="E44" s="35"/>
      <c r="F44" s="35"/>
      <c r="G44" s="35"/>
      <c r="H44" s="35"/>
      <c r="I44" s="35"/>
      <c r="J44" s="35"/>
      <c r="K44" s="35"/>
      <c r="L44" s="35"/>
      <c r="M44" s="35"/>
      <c r="N44" s="345"/>
      <c r="O44" s="103"/>
      <c r="P44" s="103"/>
      <c r="Q44" s="103"/>
      <c r="R44" s="103"/>
      <c r="S44" s="134"/>
      <c r="T44" s="11" t="s">
        <v>1691</v>
      </c>
      <c r="U44" s="69" t="s">
        <v>1824</v>
      </c>
    </row>
    <row r="45" spans="1:21" x14ac:dyDescent="0.25">
      <c r="A45" s="158"/>
      <c r="B45" s="158"/>
      <c r="C45" s="337"/>
      <c r="D45" s="337"/>
      <c r="E45" s="337"/>
      <c r="F45" s="337"/>
      <c r="G45" s="337"/>
      <c r="H45" s="337"/>
      <c r="I45" s="341"/>
      <c r="J45" s="341"/>
      <c r="K45" s="342"/>
      <c r="L45" s="344"/>
      <c r="M45" s="344"/>
      <c r="N45" s="351"/>
      <c r="O45" s="351"/>
      <c r="P45" s="351"/>
      <c r="Q45" s="351"/>
      <c r="R45" s="351"/>
      <c r="S45" s="341"/>
      <c r="T45" s="23"/>
      <c r="U45" s="356"/>
    </row>
    <row r="46" spans="1:21" ht="114.75" x14ac:dyDescent="0.25">
      <c r="A46" s="158"/>
      <c r="B46" s="158"/>
      <c r="C46" s="231"/>
      <c r="D46" s="231"/>
      <c r="E46" s="231"/>
      <c r="F46" s="231"/>
      <c r="G46" s="231"/>
      <c r="H46" s="231"/>
      <c r="I46" s="231"/>
      <c r="J46" s="231"/>
      <c r="K46" s="231"/>
      <c r="L46" s="231"/>
      <c r="M46" s="231"/>
      <c r="N46" s="231"/>
      <c r="O46" s="231"/>
      <c r="P46" s="231"/>
      <c r="Q46" s="231"/>
      <c r="R46" s="231"/>
      <c r="S46" s="231"/>
      <c r="T46" s="11" t="s">
        <v>1700</v>
      </c>
      <c r="U46" s="69" t="s">
        <v>1825</v>
      </c>
    </row>
    <row r="47" spans="1:21" ht="63.75" x14ac:dyDescent="0.25">
      <c r="A47" s="158"/>
      <c r="B47" s="158"/>
      <c r="C47" s="231"/>
      <c r="D47" s="231"/>
      <c r="E47" s="231"/>
      <c r="F47" s="231"/>
      <c r="G47" s="231"/>
      <c r="H47" s="231"/>
      <c r="I47" s="231"/>
      <c r="J47" s="231"/>
      <c r="K47" s="231"/>
      <c r="L47" s="231"/>
      <c r="M47" s="231"/>
      <c r="N47" s="231"/>
      <c r="O47" s="231"/>
      <c r="P47" s="231"/>
      <c r="Q47" s="231"/>
      <c r="R47" s="231"/>
      <c r="S47" s="231"/>
      <c r="T47" s="11" t="s">
        <v>1702</v>
      </c>
      <c r="U47" s="69" t="s">
        <v>1826</v>
      </c>
    </row>
    <row r="48" spans="1:21" ht="140.25" x14ac:dyDescent="0.25">
      <c r="A48" s="158"/>
      <c r="B48" s="158"/>
      <c r="C48" s="231"/>
      <c r="D48" s="231"/>
      <c r="E48" s="231"/>
      <c r="F48" s="231"/>
      <c r="G48" s="231"/>
      <c r="H48" s="231"/>
      <c r="I48" s="231"/>
      <c r="J48" s="231"/>
      <c r="K48" s="231"/>
      <c r="L48" s="231"/>
      <c r="M48" s="231"/>
      <c r="N48" s="231"/>
      <c r="O48" s="231"/>
      <c r="P48" s="231"/>
      <c r="Q48" s="231"/>
      <c r="R48" s="231"/>
      <c r="S48" s="231"/>
      <c r="T48" s="11" t="s">
        <v>1704</v>
      </c>
      <c r="U48" s="69" t="s">
        <v>1827</v>
      </c>
    </row>
    <row r="49" spans="1:21" ht="76.5" x14ac:dyDescent="0.25">
      <c r="A49" s="158"/>
      <c r="B49" s="158"/>
      <c r="C49" s="231"/>
      <c r="D49" s="231"/>
      <c r="E49" s="231"/>
      <c r="F49" s="231"/>
      <c r="G49" s="231"/>
      <c r="H49" s="231"/>
      <c r="I49" s="231"/>
      <c r="J49" s="231"/>
      <c r="K49" s="231"/>
      <c r="L49" s="231"/>
      <c r="M49" s="231"/>
      <c r="N49" s="231"/>
      <c r="O49" s="231"/>
      <c r="P49" s="231"/>
      <c r="Q49" s="231"/>
      <c r="R49" s="231"/>
      <c r="S49" s="231"/>
      <c r="T49" s="11" t="s">
        <v>1706</v>
      </c>
      <c r="U49" s="69" t="s">
        <v>1828</v>
      </c>
    </row>
    <row r="50" spans="1:21" ht="38.25" x14ac:dyDescent="0.25">
      <c r="A50" s="158"/>
      <c r="B50" s="158"/>
      <c r="C50" s="231"/>
      <c r="D50" s="231"/>
      <c r="E50" s="231"/>
      <c r="F50" s="231"/>
      <c r="G50" s="231"/>
      <c r="H50" s="231"/>
      <c r="I50" s="231"/>
      <c r="J50" s="231"/>
      <c r="K50" s="231"/>
      <c r="L50" s="231"/>
      <c r="M50" s="231"/>
      <c r="N50" s="231"/>
      <c r="O50" s="231"/>
      <c r="P50" s="231"/>
      <c r="Q50" s="231"/>
      <c r="R50" s="231"/>
      <c r="S50" s="231"/>
      <c r="T50" s="11" t="s">
        <v>1708</v>
      </c>
      <c r="U50" s="69" t="s">
        <v>1829</v>
      </c>
    </row>
    <row r="51" spans="1:21" ht="63.75" x14ac:dyDescent="0.25">
      <c r="A51" s="158"/>
      <c r="B51" s="158"/>
      <c r="C51" s="231"/>
      <c r="D51" s="231"/>
      <c r="E51" s="231"/>
      <c r="F51" s="231"/>
      <c r="G51" s="231"/>
      <c r="H51" s="231"/>
      <c r="I51" s="231"/>
      <c r="J51" s="231"/>
      <c r="K51" s="231"/>
      <c r="L51" s="231"/>
      <c r="M51" s="231"/>
      <c r="N51" s="231"/>
      <c r="O51" s="231"/>
      <c r="P51" s="231"/>
      <c r="Q51" s="231"/>
      <c r="R51" s="231"/>
      <c r="S51" s="231"/>
      <c r="T51" s="11" t="s">
        <v>1710</v>
      </c>
      <c r="U51" s="69" t="s">
        <v>1830</v>
      </c>
    </row>
    <row r="52" spans="1:21" x14ac:dyDescent="0.25">
      <c r="A52" s="158"/>
      <c r="B52" s="158"/>
      <c r="C52" s="231"/>
      <c r="D52" s="231"/>
      <c r="E52" s="231"/>
      <c r="F52" s="231"/>
      <c r="G52" s="231"/>
      <c r="H52" s="231"/>
      <c r="I52" s="231"/>
      <c r="J52" s="231"/>
      <c r="K52" s="231"/>
      <c r="L52" s="231"/>
      <c r="M52" s="231"/>
      <c r="N52" s="231"/>
      <c r="O52" s="231"/>
      <c r="P52" s="231"/>
      <c r="Q52" s="231"/>
      <c r="R52" s="231"/>
      <c r="S52" s="231"/>
      <c r="T52" s="11" t="s">
        <v>1762</v>
      </c>
      <c r="U52" s="69" t="s">
        <v>1831</v>
      </c>
    </row>
    <row r="53" spans="1:21" ht="25.5" x14ac:dyDescent="0.25">
      <c r="A53" s="158"/>
      <c r="B53" s="158"/>
      <c r="C53" s="231"/>
      <c r="D53" s="231"/>
      <c r="E53" s="231"/>
      <c r="F53" s="231"/>
      <c r="G53" s="231"/>
      <c r="H53" s="231"/>
      <c r="I53" s="231"/>
      <c r="J53" s="231"/>
      <c r="K53" s="231"/>
      <c r="L53" s="231"/>
      <c r="M53" s="231"/>
      <c r="N53" s="231"/>
      <c r="O53" s="231"/>
      <c r="P53" s="231"/>
      <c r="Q53" s="231"/>
      <c r="R53" s="231"/>
      <c r="S53" s="231"/>
      <c r="T53" s="11" t="s">
        <v>1764</v>
      </c>
      <c r="U53" s="69" t="s">
        <v>1832</v>
      </c>
    </row>
    <row r="54" spans="1:21" x14ac:dyDescent="0.25">
      <c r="A54" s="158"/>
      <c r="B54" s="158"/>
      <c r="C54" s="231"/>
      <c r="D54" s="231"/>
      <c r="E54" s="231"/>
      <c r="F54" s="231"/>
      <c r="G54" s="231"/>
      <c r="H54" s="231"/>
      <c r="I54" s="231"/>
      <c r="J54" s="231"/>
      <c r="K54" s="231"/>
      <c r="L54" s="231"/>
      <c r="M54" s="231"/>
      <c r="N54" s="231"/>
      <c r="O54" s="231"/>
      <c r="P54" s="231"/>
      <c r="Q54" s="231"/>
      <c r="R54" s="231"/>
      <c r="T54" s="11" t="s">
        <v>1766</v>
      </c>
      <c r="U54" s="69" t="s">
        <v>1833</v>
      </c>
    </row>
    <row r="55" spans="1:21" ht="25.5" x14ac:dyDescent="0.25">
      <c r="A55" s="158"/>
      <c r="B55" s="158"/>
      <c r="C55" s="231"/>
      <c r="D55" s="231"/>
      <c r="E55" s="231"/>
      <c r="F55" s="231"/>
      <c r="G55" s="231"/>
      <c r="H55" s="231"/>
      <c r="I55" s="231"/>
      <c r="J55" s="231"/>
      <c r="K55" s="231"/>
      <c r="L55" s="231"/>
      <c r="M55" s="231"/>
      <c r="N55" s="231"/>
      <c r="O55" s="231"/>
      <c r="P55" s="231"/>
      <c r="Q55" s="231"/>
      <c r="R55" s="231"/>
      <c r="S55" s="231"/>
      <c r="T55" s="11" t="s">
        <v>1768</v>
      </c>
      <c r="U55" s="69" t="s">
        <v>1834</v>
      </c>
    </row>
    <row r="56" spans="1:21" ht="25.5" x14ac:dyDescent="0.25">
      <c r="A56" s="158"/>
      <c r="B56" s="158"/>
      <c r="C56" s="231"/>
      <c r="D56" s="231"/>
      <c r="E56" s="231"/>
      <c r="F56" s="231"/>
      <c r="G56" s="231"/>
      <c r="H56" s="231"/>
      <c r="I56" s="231"/>
      <c r="J56" s="231"/>
      <c r="K56" s="231"/>
      <c r="L56" s="231"/>
      <c r="M56" s="231"/>
      <c r="N56" s="231"/>
      <c r="O56" s="231"/>
      <c r="P56" s="231"/>
      <c r="Q56" s="231"/>
      <c r="R56" s="231"/>
      <c r="S56" s="231"/>
      <c r="T56" s="11" t="s">
        <v>1770</v>
      </c>
      <c r="U56" s="69" t="s">
        <v>1835</v>
      </c>
    </row>
    <row r="57" spans="1:21" ht="25.5" x14ac:dyDescent="0.25">
      <c r="A57" s="158"/>
      <c r="B57" s="158"/>
      <c r="C57" s="231"/>
      <c r="D57" s="231"/>
      <c r="E57" s="231"/>
      <c r="F57" s="231"/>
      <c r="G57" s="231"/>
      <c r="H57" s="231"/>
      <c r="I57" s="231"/>
      <c r="J57" s="231"/>
      <c r="K57" s="231"/>
      <c r="L57" s="231"/>
      <c r="M57" s="231"/>
      <c r="N57" s="231"/>
      <c r="O57" s="231"/>
      <c r="P57" s="231"/>
      <c r="Q57" s="231"/>
      <c r="R57" s="231"/>
      <c r="S57" s="231"/>
      <c r="T57" s="11" t="s">
        <v>1772</v>
      </c>
      <c r="U57" s="69" t="s">
        <v>1836</v>
      </c>
    </row>
    <row r="58" spans="1:21" ht="25.5" x14ac:dyDescent="0.25">
      <c r="A58" s="158"/>
      <c r="B58" s="158"/>
      <c r="C58" s="231"/>
      <c r="D58" s="231"/>
      <c r="E58" s="231"/>
      <c r="F58" s="231"/>
      <c r="G58" s="231"/>
      <c r="H58" s="231"/>
      <c r="I58" s="231"/>
      <c r="J58" s="231"/>
      <c r="K58" s="231"/>
      <c r="L58" s="231"/>
      <c r="M58" s="231"/>
      <c r="N58" s="231"/>
      <c r="O58" s="231"/>
      <c r="P58" s="231"/>
      <c r="Q58" s="231"/>
      <c r="R58" s="231"/>
      <c r="S58" s="231"/>
      <c r="T58" s="11" t="s">
        <v>1774</v>
      </c>
      <c r="U58" s="69" t="s">
        <v>1837</v>
      </c>
    </row>
    <row r="59" spans="1:21" ht="25.5" x14ac:dyDescent="0.25">
      <c r="A59" s="158"/>
      <c r="B59" s="158"/>
      <c r="C59" s="231"/>
      <c r="D59" s="231"/>
      <c r="E59" s="231"/>
      <c r="F59" s="231"/>
      <c r="G59" s="231"/>
      <c r="H59" s="231"/>
      <c r="I59" s="231"/>
      <c r="J59" s="231"/>
      <c r="K59" s="231"/>
      <c r="L59" s="231"/>
      <c r="M59" s="231"/>
      <c r="N59" s="231"/>
      <c r="O59" s="231"/>
      <c r="P59" s="231"/>
      <c r="Q59" s="231"/>
      <c r="R59" s="231"/>
      <c r="S59" s="231"/>
      <c r="T59" s="11" t="s">
        <v>1776</v>
      </c>
      <c r="U59" s="69" t="s">
        <v>1838</v>
      </c>
    </row>
    <row r="60" spans="1:21" ht="38.25" x14ac:dyDescent="0.25">
      <c r="A60" s="158"/>
      <c r="B60" s="158"/>
      <c r="C60" s="231"/>
      <c r="D60" s="231"/>
      <c r="E60" s="231"/>
      <c r="F60" s="231"/>
      <c r="G60" s="231"/>
      <c r="H60" s="231"/>
      <c r="I60" s="231"/>
      <c r="J60" s="231"/>
      <c r="K60" s="231"/>
      <c r="L60" s="231"/>
      <c r="M60" s="231"/>
      <c r="N60" s="231"/>
      <c r="O60" s="231"/>
      <c r="P60" s="231"/>
      <c r="Q60" s="231"/>
      <c r="R60" s="231"/>
      <c r="S60" s="231"/>
      <c r="T60" s="11" t="s">
        <v>1778</v>
      </c>
      <c r="U60" s="69" t="s">
        <v>1839</v>
      </c>
    </row>
    <row r="61" spans="1:21" x14ac:dyDescent="0.25">
      <c r="A61" s="158"/>
      <c r="B61" s="158"/>
      <c r="C61" s="339"/>
      <c r="D61" s="339"/>
      <c r="E61" s="339"/>
      <c r="F61" s="339"/>
      <c r="G61" s="339"/>
      <c r="H61" s="339"/>
      <c r="I61" s="339"/>
      <c r="J61" s="339"/>
      <c r="K61" s="339"/>
      <c r="L61" s="339"/>
      <c r="M61" s="339"/>
      <c r="N61" s="339"/>
      <c r="O61" s="339"/>
      <c r="P61" s="339"/>
      <c r="Q61" s="339"/>
      <c r="R61" s="339"/>
      <c r="S61" s="339"/>
      <c r="T61" s="339"/>
      <c r="U61" s="339"/>
    </row>
  </sheetData>
  <sheetProtection algorithmName="SHA-512" hashValue="wYZZT13R/a1QHOCjyIAAWYfDm0q0POyzu8yG6Czs44Du1f8gDKDmgDDzfIbiu6NJB+F2Rxm9knzOhCMWaKx+uQ==" saltValue="nityXxw7z52CTRybQN3Gdg==" spinCount="100000" sheet="1" objects="1" scenarios="1" selectLockedCells="1" selectUnlockedCells="1"/>
  <mergeCells count="174">
    <mergeCell ref="Q42:Q44"/>
    <mergeCell ref="R42:R44"/>
    <mergeCell ref="K42:K44"/>
    <mergeCell ref="L42:L44"/>
    <mergeCell ref="M42:M44"/>
    <mergeCell ref="N42:N44"/>
    <mergeCell ref="O42:O44"/>
    <mergeCell ref="P42:P44"/>
    <mergeCell ref="N39:N41"/>
    <mergeCell ref="O39:O41"/>
    <mergeCell ref="P39:P41"/>
    <mergeCell ref="Q39:Q41"/>
    <mergeCell ref="R39:R41"/>
    <mergeCell ref="F42:F44"/>
    <mergeCell ref="G42:G44"/>
    <mergeCell ref="H42:H44"/>
    <mergeCell ref="I42:I44"/>
    <mergeCell ref="J42:J44"/>
    <mergeCell ref="H39:H41"/>
    <mergeCell ref="I39:I41"/>
    <mergeCell ref="J39:J41"/>
    <mergeCell ref="K39:K41"/>
    <mergeCell ref="L39:L41"/>
    <mergeCell ref="M39:M41"/>
    <mergeCell ref="N34:N37"/>
    <mergeCell ref="O34:O37"/>
    <mergeCell ref="P34:P37"/>
    <mergeCell ref="Q34:Q37"/>
    <mergeCell ref="R34:R37"/>
    <mergeCell ref="C39:C44"/>
    <mergeCell ref="D39:D44"/>
    <mergeCell ref="E39:E44"/>
    <mergeCell ref="F39:F41"/>
    <mergeCell ref="G39:G41"/>
    <mergeCell ref="Q32:Q33"/>
    <mergeCell ref="R32:R33"/>
    <mergeCell ref="F34:F37"/>
    <mergeCell ref="G34:G37"/>
    <mergeCell ref="H34:H37"/>
    <mergeCell ref="I34:I37"/>
    <mergeCell ref="J34:J37"/>
    <mergeCell ref="K34:K37"/>
    <mergeCell ref="L34:L37"/>
    <mergeCell ref="M34:M37"/>
    <mergeCell ref="K32:K33"/>
    <mergeCell ref="L32:L33"/>
    <mergeCell ref="M32:M33"/>
    <mergeCell ref="N32:N33"/>
    <mergeCell ref="O32:O33"/>
    <mergeCell ref="P32:P33"/>
    <mergeCell ref="Q27:Q30"/>
    <mergeCell ref="R27:R30"/>
    <mergeCell ref="C32:C37"/>
    <mergeCell ref="D32:D37"/>
    <mergeCell ref="E32:E37"/>
    <mergeCell ref="F32:F33"/>
    <mergeCell ref="G32:G33"/>
    <mergeCell ref="H32:H33"/>
    <mergeCell ref="I32:I33"/>
    <mergeCell ref="J32:J33"/>
    <mergeCell ref="K27:K30"/>
    <mergeCell ref="L27:L30"/>
    <mergeCell ref="M27:M30"/>
    <mergeCell ref="N27:N30"/>
    <mergeCell ref="O27:O30"/>
    <mergeCell ref="P27:P30"/>
    <mergeCell ref="N22:N25"/>
    <mergeCell ref="O22:O25"/>
    <mergeCell ref="P22:P25"/>
    <mergeCell ref="Q22:Q25"/>
    <mergeCell ref="R22:R25"/>
    <mergeCell ref="F27:F30"/>
    <mergeCell ref="G27:G30"/>
    <mergeCell ref="H27:H30"/>
    <mergeCell ref="I27:I30"/>
    <mergeCell ref="J27:J30"/>
    <mergeCell ref="Q20:Q21"/>
    <mergeCell ref="R20:R21"/>
    <mergeCell ref="F22:F25"/>
    <mergeCell ref="G22:G25"/>
    <mergeCell ref="H22:H25"/>
    <mergeCell ref="I22:I25"/>
    <mergeCell ref="J22:J25"/>
    <mergeCell ref="K22:K25"/>
    <mergeCell ref="L22:L25"/>
    <mergeCell ref="M22:M25"/>
    <mergeCell ref="K20:K21"/>
    <mergeCell ref="L20:L21"/>
    <mergeCell ref="M20:M21"/>
    <mergeCell ref="N20:N21"/>
    <mergeCell ref="O20:O21"/>
    <mergeCell ref="P20:P21"/>
    <mergeCell ref="O18:O19"/>
    <mergeCell ref="P18:P19"/>
    <mergeCell ref="Q18:Q19"/>
    <mergeCell ref="R18:R19"/>
    <mergeCell ref="S19:S22"/>
    <mergeCell ref="F20:F21"/>
    <mergeCell ref="G20:G21"/>
    <mergeCell ref="H20:H21"/>
    <mergeCell ref="I20:I21"/>
    <mergeCell ref="J20:J21"/>
    <mergeCell ref="R14:R16"/>
    <mergeCell ref="F18:F19"/>
    <mergeCell ref="G18:G19"/>
    <mergeCell ref="H18:H19"/>
    <mergeCell ref="I18:I19"/>
    <mergeCell ref="J18:J19"/>
    <mergeCell ref="K18:K19"/>
    <mergeCell ref="L18:L19"/>
    <mergeCell ref="M18:M19"/>
    <mergeCell ref="N18:N19"/>
    <mergeCell ref="L14:L16"/>
    <mergeCell ref="M14:M16"/>
    <mergeCell ref="N14:N16"/>
    <mergeCell ref="O14:O16"/>
    <mergeCell ref="P14:P16"/>
    <mergeCell ref="Q14:Q16"/>
    <mergeCell ref="O10:O13"/>
    <mergeCell ref="P10:P13"/>
    <mergeCell ref="Q10:Q13"/>
    <mergeCell ref="R10:R13"/>
    <mergeCell ref="F14:F16"/>
    <mergeCell ref="G14:G16"/>
    <mergeCell ref="H14:H16"/>
    <mergeCell ref="I14:I16"/>
    <mergeCell ref="J14:J16"/>
    <mergeCell ref="K14:K16"/>
    <mergeCell ref="S7:S8"/>
    <mergeCell ref="F10:F13"/>
    <mergeCell ref="G10:G13"/>
    <mergeCell ref="H10:H13"/>
    <mergeCell ref="I10:I13"/>
    <mergeCell ref="J10:J13"/>
    <mergeCell ref="K10:K13"/>
    <mergeCell ref="L10:L13"/>
    <mergeCell ref="M10:M13"/>
    <mergeCell ref="N10:N13"/>
    <mergeCell ref="M6:M9"/>
    <mergeCell ref="N6:N9"/>
    <mergeCell ref="O6:O9"/>
    <mergeCell ref="P6:P9"/>
    <mergeCell ref="Q6:Q9"/>
    <mergeCell ref="R6:R9"/>
    <mergeCell ref="G6:G9"/>
    <mergeCell ref="H6:H9"/>
    <mergeCell ref="I6:I9"/>
    <mergeCell ref="J6:J9"/>
    <mergeCell ref="K6:K9"/>
    <mergeCell ref="L6:L9"/>
    <mergeCell ref="A6:A61"/>
    <mergeCell ref="B6:B61"/>
    <mergeCell ref="C6:C30"/>
    <mergeCell ref="D6:D30"/>
    <mergeCell ref="E6:E30"/>
    <mergeCell ref="F6:F9"/>
    <mergeCell ref="M4:M5"/>
    <mergeCell ref="N4:N5"/>
    <mergeCell ref="O4:R4"/>
    <mergeCell ref="S4:S5"/>
    <mergeCell ref="T4:T5"/>
    <mergeCell ref="U4:U5"/>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workbookViewId="0">
      <selection activeCell="C6" sqref="C6:C30"/>
    </sheetView>
  </sheetViews>
  <sheetFormatPr baseColWidth="10" defaultRowHeight="15" x14ac:dyDescent="0.25"/>
  <cols>
    <col min="1" max="14" width="20.7109375" customWidth="1"/>
    <col min="15" max="18" width="10.7109375" customWidth="1"/>
    <col min="19" max="21" width="20.7109375" customWidth="1"/>
  </cols>
  <sheetData>
    <row r="1" spans="1:21" ht="21" x14ac:dyDescent="0.35">
      <c r="A1" s="70" t="s">
        <v>0</v>
      </c>
      <c r="D1" s="1"/>
    </row>
    <row r="2" spans="1:21" ht="21" x14ac:dyDescent="0.35">
      <c r="A2" s="70" t="s">
        <v>1840</v>
      </c>
      <c r="D2" s="1"/>
    </row>
    <row r="4" spans="1:21" x14ac:dyDescent="0.25">
      <c r="A4" s="2" t="s">
        <v>2</v>
      </c>
      <c r="B4" s="2" t="s">
        <v>3</v>
      </c>
      <c r="C4" s="2" t="s">
        <v>4</v>
      </c>
      <c r="D4" s="2" t="s">
        <v>5</v>
      </c>
      <c r="E4" s="2" t="s">
        <v>6</v>
      </c>
      <c r="F4" s="2" t="s">
        <v>7</v>
      </c>
      <c r="G4" s="2" t="s">
        <v>8</v>
      </c>
      <c r="H4" s="2" t="s">
        <v>1322</v>
      </c>
      <c r="I4" s="2" t="s">
        <v>1580</v>
      </c>
      <c r="J4" s="2" t="s">
        <v>630</v>
      </c>
      <c r="K4" s="2" t="s">
        <v>12</v>
      </c>
      <c r="L4" s="2">
        <v>2017</v>
      </c>
      <c r="M4" s="2">
        <v>2018</v>
      </c>
      <c r="N4" s="2" t="s">
        <v>535</v>
      </c>
      <c r="O4" s="2" t="s">
        <v>631</v>
      </c>
      <c r="P4" s="2"/>
      <c r="Q4" s="2"/>
      <c r="R4" s="2"/>
      <c r="S4" s="2" t="s">
        <v>15</v>
      </c>
      <c r="T4" s="2" t="s">
        <v>16</v>
      </c>
      <c r="U4" s="2" t="s">
        <v>17</v>
      </c>
    </row>
    <row r="5" spans="1:21" x14ac:dyDescent="0.25">
      <c r="A5" s="2"/>
      <c r="B5" s="2"/>
      <c r="C5" s="2"/>
      <c r="D5" s="2"/>
      <c r="E5" s="2"/>
      <c r="F5" s="2"/>
      <c r="G5" s="2"/>
      <c r="H5" s="2"/>
      <c r="I5" s="2"/>
      <c r="J5" s="2"/>
      <c r="K5" s="2"/>
      <c r="L5" s="2"/>
      <c r="M5" s="2"/>
      <c r="N5" s="2"/>
      <c r="O5" s="5" t="s">
        <v>18</v>
      </c>
      <c r="P5" s="5" t="s">
        <v>19</v>
      </c>
      <c r="Q5" s="5" t="s">
        <v>20</v>
      </c>
      <c r="R5" s="5" t="s">
        <v>21</v>
      </c>
      <c r="S5" s="2"/>
      <c r="T5" s="2"/>
      <c r="U5" s="2"/>
    </row>
    <row r="6" spans="1:21" ht="51" x14ac:dyDescent="0.25">
      <c r="A6" s="158" t="s">
        <v>1053</v>
      </c>
      <c r="B6" s="158" t="s">
        <v>1581</v>
      </c>
      <c r="C6" s="336" t="s">
        <v>1582</v>
      </c>
      <c r="D6" s="336" t="s">
        <v>1841</v>
      </c>
      <c r="E6" s="336" t="s">
        <v>1842</v>
      </c>
      <c r="F6" s="368" t="s">
        <v>1585</v>
      </c>
      <c r="G6" s="368" t="s">
        <v>1586</v>
      </c>
      <c r="H6" s="369" t="s">
        <v>1587</v>
      </c>
      <c r="I6" s="368" t="s">
        <v>30</v>
      </c>
      <c r="J6" s="368" t="s">
        <v>29</v>
      </c>
      <c r="K6" s="368" t="s">
        <v>31</v>
      </c>
      <c r="L6" s="35">
        <v>220</v>
      </c>
      <c r="M6" s="35">
        <v>150</v>
      </c>
      <c r="N6" s="345">
        <v>0.12</v>
      </c>
      <c r="O6" s="103">
        <v>0.98</v>
      </c>
      <c r="P6" s="103">
        <v>0.02</v>
      </c>
      <c r="Q6" s="103">
        <v>0</v>
      </c>
      <c r="R6" s="103">
        <v>0</v>
      </c>
      <c r="S6" s="13"/>
      <c r="T6" s="11" t="s">
        <v>1588</v>
      </c>
      <c r="U6" s="69" t="s">
        <v>1843</v>
      </c>
    </row>
    <row r="7" spans="1:21" ht="51" x14ac:dyDescent="0.25">
      <c r="A7" s="158"/>
      <c r="B7" s="158"/>
      <c r="C7" s="336"/>
      <c r="D7" s="336"/>
      <c r="E7" s="336"/>
      <c r="F7" s="370"/>
      <c r="G7" s="370"/>
      <c r="H7" s="371"/>
      <c r="I7" s="370"/>
      <c r="J7" s="370"/>
      <c r="K7" s="370"/>
      <c r="L7" s="35"/>
      <c r="M7" s="35"/>
      <c r="N7" s="345"/>
      <c r="O7" s="103"/>
      <c r="P7" s="103"/>
      <c r="Q7" s="103"/>
      <c r="R7" s="103"/>
      <c r="S7" s="336"/>
      <c r="T7" s="11" t="s">
        <v>1590</v>
      </c>
      <c r="U7" s="69" t="s">
        <v>1844</v>
      </c>
    </row>
    <row r="8" spans="1:21" ht="51.75" x14ac:dyDescent="0.25">
      <c r="A8" s="158"/>
      <c r="B8" s="158"/>
      <c r="C8" s="336"/>
      <c r="D8" s="336"/>
      <c r="E8" s="336"/>
      <c r="F8" s="370"/>
      <c r="G8" s="370"/>
      <c r="H8" s="371"/>
      <c r="I8" s="370"/>
      <c r="J8" s="370"/>
      <c r="K8" s="370"/>
      <c r="L8" s="35"/>
      <c r="M8" s="35"/>
      <c r="N8" s="345"/>
      <c r="O8" s="103"/>
      <c r="P8" s="103"/>
      <c r="Q8" s="103"/>
      <c r="R8" s="103"/>
      <c r="S8" s="336"/>
      <c r="T8" s="355" t="s">
        <v>1592</v>
      </c>
      <c r="U8" s="69" t="s">
        <v>1845</v>
      </c>
    </row>
    <row r="9" spans="1:21" ht="39" x14ac:dyDescent="0.25">
      <c r="A9" s="158"/>
      <c r="B9" s="158"/>
      <c r="C9" s="336"/>
      <c r="D9" s="336"/>
      <c r="E9" s="336"/>
      <c r="F9" s="372"/>
      <c r="G9" s="372"/>
      <c r="H9" s="373"/>
      <c r="I9" s="372"/>
      <c r="J9" s="372"/>
      <c r="K9" s="372"/>
      <c r="L9" s="35"/>
      <c r="M9" s="35"/>
      <c r="N9" s="345"/>
      <c r="O9" s="103"/>
      <c r="P9" s="103"/>
      <c r="Q9" s="103"/>
      <c r="R9" s="103"/>
      <c r="S9" s="231"/>
      <c r="T9" s="355" t="s">
        <v>1594</v>
      </c>
      <c r="U9" s="69" t="s">
        <v>1846</v>
      </c>
    </row>
    <row r="10" spans="1:21" ht="51" x14ac:dyDescent="0.25">
      <c r="A10" s="158"/>
      <c r="B10" s="158"/>
      <c r="C10" s="336"/>
      <c r="D10" s="336"/>
      <c r="E10" s="336"/>
      <c r="F10" s="368" t="s">
        <v>1596</v>
      </c>
      <c r="G10" s="368" t="s">
        <v>1597</v>
      </c>
      <c r="H10" s="368" t="s">
        <v>1598</v>
      </c>
      <c r="I10" s="368" t="s">
        <v>30</v>
      </c>
      <c r="J10" s="368" t="s">
        <v>90</v>
      </c>
      <c r="K10" s="368" t="s">
        <v>31</v>
      </c>
      <c r="L10" s="103">
        <v>1</v>
      </c>
      <c r="M10" s="103">
        <v>1</v>
      </c>
      <c r="N10" s="345">
        <v>7.4999999999999997E-2</v>
      </c>
      <c r="O10" s="103">
        <v>0.98</v>
      </c>
      <c r="P10" s="103">
        <v>0.02</v>
      </c>
      <c r="Q10" s="103">
        <v>0</v>
      </c>
      <c r="R10" s="103">
        <v>0</v>
      </c>
      <c r="S10" s="352" t="s">
        <v>1847</v>
      </c>
      <c r="T10" s="11" t="s">
        <v>1599</v>
      </c>
      <c r="U10" s="69" t="s">
        <v>1848</v>
      </c>
    </row>
    <row r="11" spans="1:21" ht="25.5" x14ac:dyDescent="0.25">
      <c r="A11" s="158"/>
      <c r="B11" s="158"/>
      <c r="C11" s="336"/>
      <c r="D11" s="336"/>
      <c r="E11" s="336"/>
      <c r="F11" s="370"/>
      <c r="G11" s="370"/>
      <c r="H11" s="370"/>
      <c r="I11" s="370"/>
      <c r="J11" s="370"/>
      <c r="K11" s="370"/>
      <c r="L11" s="103"/>
      <c r="M11" s="103"/>
      <c r="N11" s="345"/>
      <c r="O11" s="103"/>
      <c r="P11" s="103"/>
      <c r="Q11" s="103"/>
      <c r="R11" s="103"/>
      <c r="S11" s="352"/>
      <c r="T11" s="11" t="s">
        <v>1601</v>
      </c>
      <c r="U11" s="69" t="s">
        <v>1849</v>
      </c>
    </row>
    <row r="12" spans="1:21" ht="25.5" x14ac:dyDescent="0.25">
      <c r="A12" s="158"/>
      <c r="B12" s="158"/>
      <c r="C12" s="336"/>
      <c r="D12" s="336"/>
      <c r="E12" s="336"/>
      <c r="F12" s="370"/>
      <c r="G12" s="370"/>
      <c r="H12" s="370"/>
      <c r="I12" s="370"/>
      <c r="J12" s="370"/>
      <c r="K12" s="370"/>
      <c r="L12" s="103"/>
      <c r="M12" s="103"/>
      <c r="N12" s="345"/>
      <c r="O12" s="103"/>
      <c r="P12" s="103"/>
      <c r="Q12" s="103"/>
      <c r="R12" s="103"/>
      <c r="S12" s="352"/>
      <c r="T12" s="11" t="s">
        <v>1603</v>
      </c>
      <c r="U12" s="69" t="s">
        <v>1850</v>
      </c>
    </row>
    <row r="13" spans="1:21" ht="38.25" x14ac:dyDescent="0.25">
      <c r="A13" s="158"/>
      <c r="B13" s="158"/>
      <c r="C13" s="336"/>
      <c r="D13" s="336"/>
      <c r="E13" s="336"/>
      <c r="F13" s="372"/>
      <c r="G13" s="372"/>
      <c r="H13" s="372"/>
      <c r="I13" s="372"/>
      <c r="J13" s="372"/>
      <c r="K13" s="372"/>
      <c r="L13" s="103"/>
      <c r="M13" s="103"/>
      <c r="N13" s="345"/>
      <c r="O13" s="103"/>
      <c r="P13" s="103"/>
      <c r="Q13" s="103"/>
      <c r="R13" s="103"/>
      <c r="S13" s="353"/>
      <c r="T13" s="11" t="s">
        <v>1605</v>
      </c>
      <c r="U13" s="69" t="s">
        <v>1851</v>
      </c>
    </row>
    <row r="14" spans="1:21" ht="25.5" x14ac:dyDescent="0.25">
      <c r="A14" s="158"/>
      <c r="B14" s="158"/>
      <c r="C14" s="336"/>
      <c r="D14" s="336"/>
      <c r="E14" s="336"/>
      <c r="F14" s="368" t="s">
        <v>1607</v>
      </c>
      <c r="G14" s="368" t="s">
        <v>1608</v>
      </c>
      <c r="H14" s="368" t="s">
        <v>1609</v>
      </c>
      <c r="I14" s="368" t="s">
        <v>30</v>
      </c>
      <c r="J14" s="368" t="s">
        <v>90</v>
      </c>
      <c r="K14" s="368" t="s">
        <v>31</v>
      </c>
      <c r="L14" s="103">
        <v>1</v>
      </c>
      <c r="M14" s="103">
        <v>1</v>
      </c>
      <c r="N14" s="345">
        <v>0.08</v>
      </c>
      <c r="O14" s="103">
        <v>1</v>
      </c>
      <c r="P14" s="103">
        <v>0</v>
      </c>
      <c r="Q14" s="103">
        <v>0</v>
      </c>
      <c r="R14" s="103">
        <v>0</v>
      </c>
      <c r="S14" s="353"/>
      <c r="T14" s="11" t="s">
        <v>1610</v>
      </c>
      <c r="U14" s="69" t="s">
        <v>1852</v>
      </c>
    </row>
    <row r="15" spans="1:21" ht="38.25" x14ac:dyDescent="0.25">
      <c r="A15" s="158"/>
      <c r="B15" s="158"/>
      <c r="C15" s="336"/>
      <c r="D15" s="336"/>
      <c r="E15" s="336"/>
      <c r="F15" s="370"/>
      <c r="G15" s="370"/>
      <c r="H15" s="370"/>
      <c r="I15" s="370"/>
      <c r="J15" s="370"/>
      <c r="K15" s="370"/>
      <c r="L15" s="103"/>
      <c r="M15" s="103"/>
      <c r="N15" s="345"/>
      <c r="O15" s="103"/>
      <c r="P15" s="103"/>
      <c r="Q15" s="103"/>
      <c r="R15" s="103"/>
      <c r="S15" s="353"/>
      <c r="T15" s="11" t="s">
        <v>1612</v>
      </c>
      <c r="U15" s="69" t="s">
        <v>1853</v>
      </c>
    </row>
    <row r="16" spans="1:21" ht="63.75" x14ac:dyDescent="0.25">
      <c r="A16" s="158"/>
      <c r="B16" s="158"/>
      <c r="C16" s="336"/>
      <c r="D16" s="336"/>
      <c r="E16" s="336"/>
      <c r="F16" s="372"/>
      <c r="G16" s="372"/>
      <c r="H16" s="372"/>
      <c r="I16" s="372"/>
      <c r="J16" s="372"/>
      <c r="K16" s="372"/>
      <c r="L16" s="103"/>
      <c r="M16" s="103"/>
      <c r="N16" s="345"/>
      <c r="O16" s="103"/>
      <c r="P16" s="103"/>
      <c r="Q16" s="103"/>
      <c r="R16" s="103"/>
      <c r="S16" s="135"/>
      <c r="T16" s="11" t="s">
        <v>1614</v>
      </c>
      <c r="U16" s="69" t="s">
        <v>1854</v>
      </c>
    </row>
    <row r="17" spans="1:21" ht="102" x14ac:dyDescent="0.25">
      <c r="A17" s="158"/>
      <c r="B17" s="158"/>
      <c r="C17" s="336"/>
      <c r="D17" s="336"/>
      <c r="E17" s="336"/>
      <c r="F17" s="9" t="s">
        <v>1616</v>
      </c>
      <c r="G17" s="9" t="s">
        <v>1617</v>
      </c>
      <c r="H17" s="9" t="s">
        <v>1618</v>
      </c>
      <c r="I17" s="13" t="s">
        <v>30</v>
      </c>
      <c r="J17" s="13" t="s">
        <v>90</v>
      </c>
      <c r="K17" s="13" t="s">
        <v>31</v>
      </c>
      <c r="L17" s="343">
        <v>1</v>
      </c>
      <c r="M17" s="343">
        <v>1</v>
      </c>
      <c r="N17" s="346">
        <v>7.4999999999999997E-2</v>
      </c>
      <c r="O17" s="357">
        <v>0.98</v>
      </c>
      <c r="P17" s="357">
        <v>0.02</v>
      </c>
      <c r="Q17" s="357">
        <v>0</v>
      </c>
      <c r="R17" s="357">
        <v>0</v>
      </c>
      <c r="S17" s="353"/>
      <c r="T17" s="11" t="s">
        <v>1620</v>
      </c>
      <c r="U17" s="69" t="s">
        <v>1852</v>
      </c>
    </row>
    <row r="18" spans="1:21" ht="114.75" x14ac:dyDescent="0.25">
      <c r="A18" s="158"/>
      <c r="B18" s="158"/>
      <c r="C18" s="336"/>
      <c r="D18" s="336"/>
      <c r="E18" s="336"/>
      <c r="F18" s="368" t="s">
        <v>1621</v>
      </c>
      <c r="G18" s="368" t="s">
        <v>1622</v>
      </c>
      <c r="H18" s="368" t="s">
        <v>1623</v>
      </c>
      <c r="I18" s="368" t="s">
        <v>30</v>
      </c>
      <c r="J18" s="368" t="s">
        <v>90</v>
      </c>
      <c r="K18" s="368" t="s">
        <v>31</v>
      </c>
      <c r="L18" s="35">
        <v>160</v>
      </c>
      <c r="M18" s="35">
        <v>120</v>
      </c>
      <c r="N18" s="347">
        <v>7.4999999999999997E-2</v>
      </c>
      <c r="O18" s="358">
        <v>0.75</v>
      </c>
      <c r="P18" s="358">
        <v>0.25</v>
      </c>
      <c r="Q18" s="358">
        <v>0</v>
      </c>
      <c r="R18" s="358">
        <v>0</v>
      </c>
      <c r="S18" s="353" t="s">
        <v>1619</v>
      </c>
      <c r="T18" s="11" t="s">
        <v>1625</v>
      </c>
      <c r="U18" s="69" t="s">
        <v>1855</v>
      </c>
    </row>
    <row r="19" spans="1:21" ht="114.75" x14ac:dyDescent="0.25">
      <c r="A19" s="158"/>
      <c r="B19" s="158"/>
      <c r="C19" s="336"/>
      <c r="D19" s="336"/>
      <c r="E19" s="336"/>
      <c r="F19" s="372" t="s">
        <v>1630</v>
      </c>
      <c r="G19" s="372" t="s">
        <v>1631</v>
      </c>
      <c r="H19" s="370"/>
      <c r="I19" s="372" t="s">
        <v>30</v>
      </c>
      <c r="J19" s="372" t="s">
        <v>90</v>
      </c>
      <c r="K19" s="372" t="s">
        <v>31</v>
      </c>
      <c r="L19" s="35">
        <v>1</v>
      </c>
      <c r="M19" s="35">
        <v>1</v>
      </c>
      <c r="N19" s="347">
        <v>7.4999999999999997E-2</v>
      </c>
      <c r="O19" s="358">
        <v>0</v>
      </c>
      <c r="P19" s="358">
        <v>0.9</v>
      </c>
      <c r="Q19" s="358">
        <v>0.1</v>
      </c>
      <c r="R19" s="358">
        <v>0</v>
      </c>
      <c r="S19" s="352" t="s">
        <v>1624</v>
      </c>
      <c r="T19" s="11" t="s">
        <v>1628</v>
      </c>
      <c r="U19" s="69" t="s">
        <v>1856</v>
      </c>
    </row>
    <row r="20" spans="1:21" ht="102" x14ac:dyDescent="0.25">
      <c r="A20" s="158"/>
      <c r="B20" s="158"/>
      <c r="C20" s="336"/>
      <c r="D20" s="336"/>
      <c r="E20" s="336"/>
      <c r="F20" s="158" t="s">
        <v>1630</v>
      </c>
      <c r="G20" s="158" t="s">
        <v>1857</v>
      </c>
      <c r="H20" s="374" t="s">
        <v>1632</v>
      </c>
      <c r="I20" s="368" t="s">
        <v>30</v>
      </c>
      <c r="J20" s="368" t="s">
        <v>29</v>
      </c>
      <c r="K20" s="368" t="s">
        <v>31</v>
      </c>
      <c r="L20" s="103">
        <v>1</v>
      </c>
      <c r="M20" s="368">
        <v>100</v>
      </c>
      <c r="N20" s="345">
        <v>0.2</v>
      </c>
      <c r="O20" s="103">
        <v>0</v>
      </c>
      <c r="P20" s="103">
        <v>0.9</v>
      </c>
      <c r="Q20" s="103">
        <v>0.1</v>
      </c>
      <c r="R20" s="103">
        <v>0</v>
      </c>
      <c r="S20" s="352" t="s">
        <v>1627</v>
      </c>
      <c r="T20" s="11" t="s">
        <v>1633</v>
      </c>
      <c r="U20" s="69" t="s">
        <v>1858</v>
      </c>
    </row>
    <row r="21" spans="1:21" ht="38.25" x14ac:dyDescent="0.25">
      <c r="A21" s="158"/>
      <c r="B21" s="158"/>
      <c r="C21" s="336"/>
      <c r="D21" s="336"/>
      <c r="E21" s="336"/>
      <c r="F21" s="158"/>
      <c r="G21" s="158"/>
      <c r="H21" s="375"/>
      <c r="I21" s="372"/>
      <c r="J21" s="372"/>
      <c r="K21" s="372"/>
      <c r="L21" s="103"/>
      <c r="M21" s="370"/>
      <c r="N21" s="345"/>
      <c r="O21" s="103"/>
      <c r="P21" s="103"/>
      <c r="Q21" s="103"/>
      <c r="R21" s="103"/>
      <c r="S21" s="352"/>
      <c r="T21" s="11" t="s">
        <v>1635</v>
      </c>
      <c r="U21" s="69" t="s">
        <v>1859</v>
      </c>
    </row>
    <row r="22" spans="1:21" ht="25.5" x14ac:dyDescent="0.25">
      <c r="A22" s="158"/>
      <c r="B22" s="158"/>
      <c r="C22" s="336"/>
      <c r="D22" s="336"/>
      <c r="E22" s="336"/>
      <c r="F22" s="368" t="s">
        <v>1637</v>
      </c>
      <c r="G22" s="368" t="s">
        <v>1638</v>
      </c>
      <c r="H22" s="376" t="s">
        <v>1639</v>
      </c>
      <c r="I22" s="368" t="s">
        <v>30</v>
      </c>
      <c r="J22" s="368" t="s">
        <v>90</v>
      </c>
      <c r="K22" s="368" t="s">
        <v>31</v>
      </c>
      <c r="L22" s="35">
        <v>0</v>
      </c>
      <c r="M22" s="35">
        <v>1</v>
      </c>
      <c r="N22" s="347">
        <v>0.2</v>
      </c>
      <c r="O22" s="347">
        <v>1</v>
      </c>
      <c r="P22" s="347">
        <v>0</v>
      </c>
      <c r="Q22" s="347">
        <v>0</v>
      </c>
      <c r="R22" s="347">
        <v>0</v>
      </c>
      <c r="S22" s="352"/>
      <c r="T22" s="11" t="s">
        <v>1640</v>
      </c>
      <c r="U22" s="69" t="s">
        <v>1860</v>
      </c>
    </row>
    <row r="23" spans="1:21" ht="25.5" x14ac:dyDescent="0.25">
      <c r="A23" s="158"/>
      <c r="B23" s="158"/>
      <c r="C23" s="336"/>
      <c r="D23" s="336"/>
      <c r="E23" s="336"/>
      <c r="F23" s="370"/>
      <c r="G23" s="370"/>
      <c r="H23" s="374"/>
      <c r="I23" s="370"/>
      <c r="J23" s="370"/>
      <c r="K23" s="370"/>
      <c r="L23" s="35"/>
      <c r="M23" s="35"/>
      <c r="N23" s="347"/>
      <c r="O23" s="347"/>
      <c r="P23" s="347"/>
      <c r="Q23" s="347"/>
      <c r="R23" s="347"/>
      <c r="S23" s="354"/>
      <c r="T23" s="11" t="s">
        <v>1642</v>
      </c>
      <c r="U23" s="69" t="s">
        <v>1861</v>
      </c>
    </row>
    <row r="24" spans="1:21" ht="38.25" x14ac:dyDescent="0.25">
      <c r="A24" s="158"/>
      <c r="B24" s="158"/>
      <c r="C24" s="336"/>
      <c r="D24" s="336"/>
      <c r="E24" s="336"/>
      <c r="F24" s="370"/>
      <c r="G24" s="370"/>
      <c r="H24" s="374"/>
      <c r="I24" s="370"/>
      <c r="J24" s="370"/>
      <c r="K24" s="370"/>
      <c r="L24" s="35"/>
      <c r="M24" s="35"/>
      <c r="N24" s="347"/>
      <c r="O24" s="347"/>
      <c r="P24" s="347"/>
      <c r="Q24" s="347"/>
      <c r="R24" s="347"/>
      <c r="S24" s="354"/>
      <c r="T24" s="11" t="s">
        <v>1644</v>
      </c>
      <c r="U24" s="69" t="s">
        <v>1862</v>
      </c>
    </row>
    <row r="25" spans="1:21" ht="38.25" x14ac:dyDescent="0.25">
      <c r="A25" s="158"/>
      <c r="B25" s="158"/>
      <c r="C25" s="336"/>
      <c r="D25" s="336"/>
      <c r="E25" s="336"/>
      <c r="F25" s="372"/>
      <c r="G25" s="372"/>
      <c r="H25" s="375"/>
      <c r="I25" s="372"/>
      <c r="J25" s="372"/>
      <c r="K25" s="372"/>
      <c r="L25" s="35"/>
      <c r="M25" s="35"/>
      <c r="N25" s="347"/>
      <c r="O25" s="347"/>
      <c r="P25" s="347"/>
      <c r="Q25" s="347"/>
      <c r="R25" s="347"/>
      <c r="S25" s="354"/>
      <c r="T25" s="11" t="s">
        <v>1646</v>
      </c>
      <c r="U25" s="69" t="s">
        <v>1863</v>
      </c>
    </row>
    <row r="26" spans="1:21" ht="51" x14ac:dyDescent="0.25">
      <c r="A26" s="158"/>
      <c r="B26" s="158"/>
      <c r="C26" s="336"/>
      <c r="D26" s="336"/>
      <c r="E26" s="336"/>
      <c r="F26" s="377" t="s">
        <v>1648</v>
      </c>
      <c r="G26" s="377" t="s">
        <v>1649</v>
      </c>
      <c r="H26" s="377" t="s">
        <v>1650</v>
      </c>
      <c r="I26" s="368" t="s">
        <v>30</v>
      </c>
      <c r="J26" s="368" t="s">
        <v>90</v>
      </c>
      <c r="K26" s="368" t="s">
        <v>31</v>
      </c>
      <c r="L26" s="368">
        <v>100</v>
      </c>
      <c r="M26" s="368">
        <v>100</v>
      </c>
      <c r="N26" s="378">
        <v>0.1</v>
      </c>
      <c r="O26" s="378">
        <v>0</v>
      </c>
      <c r="P26" s="378">
        <v>0.9</v>
      </c>
      <c r="Q26" s="378">
        <v>0.1</v>
      </c>
      <c r="R26" s="378">
        <v>0</v>
      </c>
      <c r="S26" s="354"/>
      <c r="T26" s="11" t="s">
        <v>1651</v>
      </c>
      <c r="U26" s="69" t="s">
        <v>1864</v>
      </c>
    </row>
    <row r="27" spans="1:21" ht="38.25" x14ac:dyDescent="0.25">
      <c r="A27" s="158"/>
      <c r="B27" s="158"/>
      <c r="C27" s="336"/>
      <c r="D27" s="336"/>
      <c r="E27" s="336"/>
      <c r="F27" s="368" t="s">
        <v>1653</v>
      </c>
      <c r="G27" s="368" t="s">
        <v>1653</v>
      </c>
      <c r="H27" s="376" t="s">
        <v>1654</v>
      </c>
      <c r="I27" s="370"/>
      <c r="J27" s="370"/>
      <c r="K27" s="370"/>
      <c r="L27" s="370"/>
      <c r="M27" s="370"/>
      <c r="N27" s="379"/>
      <c r="O27" s="379"/>
      <c r="P27" s="379"/>
      <c r="Q27" s="379"/>
      <c r="R27" s="379"/>
      <c r="S27" s="354"/>
      <c r="T27" s="11" t="s">
        <v>1655</v>
      </c>
      <c r="U27" s="69" t="s">
        <v>1865</v>
      </c>
    </row>
    <row r="28" spans="1:21" ht="38.25" x14ac:dyDescent="0.25">
      <c r="A28" s="158"/>
      <c r="B28" s="158"/>
      <c r="C28" s="336"/>
      <c r="D28" s="336"/>
      <c r="E28" s="336"/>
      <c r="F28" s="370"/>
      <c r="G28" s="370"/>
      <c r="H28" s="374"/>
      <c r="I28" s="370"/>
      <c r="J28" s="370"/>
      <c r="K28" s="370"/>
      <c r="L28" s="370"/>
      <c r="M28" s="370"/>
      <c r="N28" s="379"/>
      <c r="O28" s="379"/>
      <c r="P28" s="379"/>
      <c r="Q28" s="379"/>
      <c r="R28" s="379"/>
      <c r="S28" s="354"/>
      <c r="T28" s="11" t="s">
        <v>1657</v>
      </c>
      <c r="U28" s="69" t="s">
        <v>1866</v>
      </c>
    </row>
    <row r="29" spans="1:21" ht="25.5" x14ac:dyDescent="0.25">
      <c r="A29" s="158"/>
      <c r="B29" s="158"/>
      <c r="C29" s="336"/>
      <c r="D29" s="336"/>
      <c r="E29" s="336"/>
      <c r="F29" s="370"/>
      <c r="G29" s="370"/>
      <c r="H29" s="374"/>
      <c r="I29" s="370"/>
      <c r="J29" s="370"/>
      <c r="K29" s="370"/>
      <c r="L29" s="370"/>
      <c r="M29" s="370"/>
      <c r="N29" s="379"/>
      <c r="O29" s="379"/>
      <c r="P29" s="379"/>
      <c r="Q29" s="379"/>
      <c r="R29" s="379"/>
      <c r="S29" s="354"/>
      <c r="T29" s="11" t="s">
        <v>1659</v>
      </c>
      <c r="U29" s="69" t="s">
        <v>1867</v>
      </c>
    </row>
    <row r="30" spans="1:21" ht="38.25" x14ac:dyDescent="0.25">
      <c r="A30" s="158"/>
      <c r="B30" s="158"/>
      <c r="C30" s="336"/>
      <c r="D30" s="336"/>
      <c r="E30" s="336"/>
      <c r="F30" s="372"/>
      <c r="G30" s="372"/>
      <c r="H30" s="375"/>
      <c r="I30" s="372"/>
      <c r="J30" s="372"/>
      <c r="K30" s="372"/>
      <c r="L30" s="372"/>
      <c r="M30" s="372"/>
      <c r="N30" s="380"/>
      <c r="O30" s="380"/>
      <c r="P30" s="380"/>
      <c r="Q30" s="380"/>
      <c r="R30" s="380"/>
      <c r="S30" s="354"/>
      <c r="T30" s="11" t="s">
        <v>1661</v>
      </c>
      <c r="U30" s="69" t="s">
        <v>1868</v>
      </c>
    </row>
    <row r="31" spans="1:21" x14ac:dyDescent="0.25">
      <c r="A31" s="158"/>
      <c r="B31" s="158"/>
      <c r="C31" s="20"/>
      <c r="D31" s="20"/>
      <c r="E31" s="20"/>
      <c r="F31" s="23"/>
      <c r="G31" s="23"/>
      <c r="H31" s="23"/>
      <c r="I31" s="23"/>
      <c r="J31" s="23"/>
      <c r="K31" s="23"/>
      <c r="L31" s="23"/>
      <c r="M31" s="23"/>
      <c r="N31" s="349"/>
      <c r="O31" s="361"/>
      <c r="P31" s="361"/>
      <c r="Q31" s="361"/>
      <c r="R31" s="361"/>
      <c r="S31" s="342"/>
      <c r="T31" s="23"/>
      <c r="U31" s="356"/>
    </row>
    <row r="32" spans="1:21" ht="140.25" x14ac:dyDescent="0.25">
      <c r="A32" s="158"/>
      <c r="B32" s="158"/>
      <c r="C32" s="336" t="s">
        <v>1663</v>
      </c>
      <c r="D32" s="35" t="s">
        <v>1841</v>
      </c>
      <c r="E32" s="35"/>
      <c r="F32" s="35" t="s">
        <v>1664</v>
      </c>
      <c r="G32" s="35" t="s">
        <v>1665</v>
      </c>
      <c r="H32" s="35" t="s">
        <v>1666</v>
      </c>
      <c r="I32" s="35" t="s">
        <v>30</v>
      </c>
      <c r="J32" s="35" t="s">
        <v>29</v>
      </c>
      <c r="K32" s="35" t="s">
        <v>31</v>
      </c>
      <c r="L32" s="311">
        <v>7.0000000000000007E-2</v>
      </c>
      <c r="M32" s="35">
        <v>75</v>
      </c>
      <c r="N32" s="345">
        <v>0.95</v>
      </c>
      <c r="O32" s="311">
        <v>0.3</v>
      </c>
      <c r="P32" s="311">
        <v>0.25</v>
      </c>
      <c r="Q32" s="311">
        <v>0.2</v>
      </c>
      <c r="R32" s="311">
        <v>0.25</v>
      </c>
      <c r="S32" s="352"/>
      <c r="T32" s="11" t="s">
        <v>1668</v>
      </c>
      <c r="U32" s="69" t="s">
        <v>1869</v>
      </c>
    </row>
    <row r="33" spans="1:21" ht="76.5" x14ac:dyDescent="0.25">
      <c r="A33" s="158"/>
      <c r="B33" s="158"/>
      <c r="C33" s="336"/>
      <c r="D33" s="35"/>
      <c r="E33" s="35"/>
      <c r="F33" s="35"/>
      <c r="G33" s="35"/>
      <c r="H33" s="35"/>
      <c r="I33" s="35"/>
      <c r="J33" s="35"/>
      <c r="K33" s="35"/>
      <c r="L33" s="311"/>
      <c r="M33" s="35"/>
      <c r="N33" s="345"/>
      <c r="O33" s="311"/>
      <c r="P33" s="311"/>
      <c r="Q33" s="311"/>
      <c r="R33" s="311"/>
      <c r="S33" s="231"/>
      <c r="T33" s="11" t="s">
        <v>1670</v>
      </c>
      <c r="U33" s="69" t="s">
        <v>1870</v>
      </c>
    </row>
    <row r="34" spans="1:21" ht="38.25" x14ac:dyDescent="0.25">
      <c r="A34" s="158"/>
      <c r="B34" s="158"/>
      <c r="C34" s="336"/>
      <c r="D34" s="35"/>
      <c r="E34" s="35"/>
      <c r="F34" s="35" t="s">
        <v>1672</v>
      </c>
      <c r="G34" s="35" t="s">
        <v>1673</v>
      </c>
      <c r="H34" s="35" t="s">
        <v>1674</v>
      </c>
      <c r="I34" s="35" t="s">
        <v>30</v>
      </c>
      <c r="J34" s="35" t="s">
        <v>90</v>
      </c>
      <c r="K34" s="35" t="s">
        <v>31</v>
      </c>
      <c r="L34" s="35">
        <v>2</v>
      </c>
      <c r="M34" s="35">
        <v>3</v>
      </c>
      <c r="N34" s="345">
        <v>0.05</v>
      </c>
      <c r="O34" s="103">
        <v>0</v>
      </c>
      <c r="P34" s="103">
        <v>1</v>
      </c>
      <c r="Q34" s="103">
        <v>0</v>
      </c>
      <c r="R34" s="103">
        <v>0</v>
      </c>
      <c r="S34" s="352"/>
      <c r="T34" s="11" t="s">
        <v>1675</v>
      </c>
      <c r="U34" s="69" t="s">
        <v>1871</v>
      </c>
    </row>
    <row r="35" spans="1:21" ht="51" x14ac:dyDescent="0.25">
      <c r="A35" s="158"/>
      <c r="B35" s="158"/>
      <c r="C35" s="336"/>
      <c r="D35" s="35"/>
      <c r="E35" s="35"/>
      <c r="F35" s="35"/>
      <c r="G35" s="35"/>
      <c r="H35" s="35"/>
      <c r="I35" s="35"/>
      <c r="J35" s="35"/>
      <c r="K35" s="35"/>
      <c r="L35" s="35"/>
      <c r="M35" s="35"/>
      <c r="N35" s="345"/>
      <c r="O35" s="103"/>
      <c r="P35" s="103"/>
      <c r="Q35" s="103"/>
      <c r="R35" s="103"/>
      <c r="S35" s="352"/>
      <c r="T35" s="11" t="s">
        <v>1677</v>
      </c>
      <c r="U35" s="69" t="s">
        <v>1872</v>
      </c>
    </row>
    <row r="36" spans="1:21" ht="25.5" x14ac:dyDescent="0.25">
      <c r="A36" s="158"/>
      <c r="B36" s="158"/>
      <c r="C36" s="336"/>
      <c r="D36" s="35"/>
      <c r="E36" s="35"/>
      <c r="F36" s="35"/>
      <c r="G36" s="35"/>
      <c r="H36" s="35"/>
      <c r="I36" s="35"/>
      <c r="J36" s="35"/>
      <c r="K36" s="35"/>
      <c r="L36" s="35"/>
      <c r="M36" s="35"/>
      <c r="N36" s="345"/>
      <c r="O36" s="103"/>
      <c r="P36" s="103"/>
      <c r="Q36" s="103"/>
      <c r="R36" s="103"/>
      <c r="S36" s="352"/>
      <c r="T36" s="11" t="s">
        <v>1679</v>
      </c>
      <c r="U36" s="69" t="s">
        <v>1873</v>
      </c>
    </row>
    <row r="37" spans="1:21" ht="38.25" x14ac:dyDescent="0.25">
      <c r="A37" s="158"/>
      <c r="B37" s="158"/>
      <c r="C37" s="336"/>
      <c r="D37" s="35"/>
      <c r="E37" s="35"/>
      <c r="F37" s="35"/>
      <c r="G37" s="35"/>
      <c r="H37" s="35"/>
      <c r="I37" s="35"/>
      <c r="J37" s="35"/>
      <c r="K37" s="35"/>
      <c r="L37" s="35"/>
      <c r="M37" s="35"/>
      <c r="N37" s="345"/>
      <c r="O37" s="103"/>
      <c r="P37" s="103"/>
      <c r="Q37" s="103"/>
      <c r="R37" s="103"/>
      <c r="S37" s="352"/>
      <c r="T37" s="11" t="s">
        <v>1681</v>
      </c>
      <c r="U37" s="69" t="s">
        <v>1874</v>
      </c>
    </row>
    <row r="38" spans="1:21" x14ac:dyDescent="0.25">
      <c r="A38" s="158"/>
      <c r="B38" s="158"/>
      <c r="C38" s="20"/>
      <c r="D38" s="20"/>
      <c r="E38" s="20"/>
      <c r="F38" s="20"/>
      <c r="G38" s="20"/>
      <c r="H38" s="20"/>
      <c r="I38" s="20"/>
      <c r="J38" s="20"/>
      <c r="K38" s="20"/>
      <c r="L38" s="20"/>
      <c r="M38" s="20"/>
      <c r="N38" s="350"/>
      <c r="O38" s="362"/>
      <c r="P38" s="362"/>
      <c r="Q38" s="362"/>
      <c r="R38" s="362"/>
      <c r="S38" s="337"/>
      <c r="T38" s="23"/>
      <c r="U38" s="356"/>
    </row>
    <row r="39" spans="1:21" ht="38.25" x14ac:dyDescent="0.25">
      <c r="A39" s="158"/>
      <c r="B39" s="158"/>
      <c r="C39" s="35" t="s">
        <v>1683</v>
      </c>
      <c r="D39" s="35" t="s">
        <v>1841</v>
      </c>
      <c r="E39" s="35" t="s">
        <v>1842</v>
      </c>
      <c r="F39" s="35" t="s">
        <v>1684</v>
      </c>
      <c r="G39" s="35" t="s">
        <v>1685</v>
      </c>
      <c r="H39" s="35" t="s">
        <v>1686</v>
      </c>
      <c r="I39" s="35" t="s">
        <v>30</v>
      </c>
      <c r="J39" s="35" t="s">
        <v>90</v>
      </c>
      <c r="K39" s="35" t="s">
        <v>31</v>
      </c>
      <c r="L39" s="54">
        <v>5</v>
      </c>
      <c r="M39" s="54">
        <v>15</v>
      </c>
      <c r="N39" s="345">
        <v>0.2</v>
      </c>
      <c r="O39" s="103">
        <v>0.25</v>
      </c>
      <c r="P39" s="103">
        <v>0.25</v>
      </c>
      <c r="Q39" s="103">
        <v>0.25</v>
      </c>
      <c r="R39" s="103">
        <v>0.25</v>
      </c>
      <c r="S39" s="354"/>
      <c r="T39" s="11" t="s">
        <v>1687</v>
      </c>
      <c r="U39" s="69" t="s">
        <v>1875</v>
      </c>
    </row>
    <row r="40" spans="1:21" x14ac:dyDescent="0.25">
      <c r="A40" s="158"/>
      <c r="B40" s="158"/>
      <c r="C40" s="35"/>
      <c r="D40" s="35"/>
      <c r="E40" s="35"/>
      <c r="F40" s="35"/>
      <c r="G40" s="35"/>
      <c r="H40" s="35"/>
      <c r="I40" s="35"/>
      <c r="J40" s="35"/>
      <c r="K40" s="35"/>
      <c r="L40" s="54"/>
      <c r="M40" s="54"/>
      <c r="N40" s="345"/>
      <c r="O40" s="103"/>
      <c r="P40" s="103"/>
      <c r="Q40" s="103"/>
      <c r="R40" s="103"/>
      <c r="S40" s="231"/>
      <c r="T40" s="11" t="s">
        <v>1689</v>
      </c>
      <c r="U40" s="69" t="s">
        <v>1876</v>
      </c>
    </row>
    <row r="41" spans="1:21" ht="25.5" x14ac:dyDescent="0.25">
      <c r="A41" s="158"/>
      <c r="B41" s="158"/>
      <c r="C41" s="35"/>
      <c r="D41" s="35"/>
      <c r="E41" s="35"/>
      <c r="F41" s="35"/>
      <c r="G41" s="35"/>
      <c r="H41" s="35"/>
      <c r="I41" s="35"/>
      <c r="J41" s="35"/>
      <c r="K41" s="35"/>
      <c r="L41" s="54"/>
      <c r="M41" s="54"/>
      <c r="N41" s="345"/>
      <c r="O41" s="103"/>
      <c r="P41" s="103"/>
      <c r="Q41" s="103"/>
      <c r="R41" s="103"/>
      <c r="S41" s="354"/>
      <c r="T41" s="11" t="s">
        <v>1691</v>
      </c>
      <c r="U41" s="69" t="s">
        <v>1877</v>
      </c>
    </row>
    <row r="42" spans="1:21" ht="38.25" x14ac:dyDescent="0.25">
      <c r="A42" s="158"/>
      <c r="B42" s="158"/>
      <c r="C42" s="35"/>
      <c r="D42" s="35"/>
      <c r="E42" s="35"/>
      <c r="F42" s="35" t="s">
        <v>1693</v>
      </c>
      <c r="G42" s="35" t="s">
        <v>1694</v>
      </c>
      <c r="H42" s="35" t="s">
        <v>1695</v>
      </c>
      <c r="I42" s="35" t="s">
        <v>30</v>
      </c>
      <c r="J42" s="35" t="s">
        <v>90</v>
      </c>
      <c r="K42" s="35" t="s">
        <v>31</v>
      </c>
      <c r="L42" s="35">
        <v>85</v>
      </c>
      <c r="M42" s="35">
        <v>30</v>
      </c>
      <c r="N42" s="345">
        <v>0.8</v>
      </c>
      <c r="O42" s="103">
        <v>0.7</v>
      </c>
      <c r="P42" s="103">
        <v>0.2</v>
      </c>
      <c r="Q42" s="103">
        <v>0.05</v>
      </c>
      <c r="R42" s="103">
        <v>0.05</v>
      </c>
      <c r="S42" s="354"/>
      <c r="T42" s="11" t="s">
        <v>1687</v>
      </c>
      <c r="U42" s="69" t="s">
        <v>1878</v>
      </c>
    </row>
    <row r="43" spans="1:21" ht="51" x14ac:dyDescent="0.25">
      <c r="A43" s="158"/>
      <c r="B43" s="158"/>
      <c r="C43" s="35"/>
      <c r="D43" s="35"/>
      <c r="E43" s="35"/>
      <c r="F43" s="35"/>
      <c r="G43" s="35"/>
      <c r="H43" s="35"/>
      <c r="I43" s="35"/>
      <c r="J43" s="35"/>
      <c r="K43" s="35"/>
      <c r="L43" s="35"/>
      <c r="M43" s="35"/>
      <c r="N43" s="345"/>
      <c r="O43" s="103"/>
      <c r="P43" s="103"/>
      <c r="Q43" s="103"/>
      <c r="R43" s="103"/>
      <c r="S43" s="134"/>
      <c r="T43" s="11" t="s">
        <v>1697</v>
      </c>
      <c r="U43" s="69" t="s">
        <v>1879</v>
      </c>
    </row>
    <row r="44" spans="1:21" ht="25.5" x14ac:dyDescent="0.25">
      <c r="A44" s="158"/>
      <c r="B44" s="158"/>
      <c r="C44" s="35"/>
      <c r="D44" s="35"/>
      <c r="E44" s="35"/>
      <c r="F44" s="35"/>
      <c r="G44" s="35"/>
      <c r="H44" s="35"/>
      <c r="I44" s="35"/>
      <c r="J44" s="35"/>
      <c r="K44" s="35"/>
      <c r="L44" s="35"/>
      <c r="M44" s="35"/>
      <c r="N44" s="345"/>
      <c r="O44" s="103"/>
      <c r="P44" s="103"/>
      <c r="Q44" s="103"/>
      <c r="R44" s="103"/>
      <c r="S44" s="134"/>
      <c r="T44" s="11" t="s">
        <v>1691</v>
      </c>
      <c r="U44" s="69" t="s">
        <v>1880</v>
      </c>
    </row>
    <row r="45" spans="1:21" x14ac:dyDescent="0.25">
      <c r="A45" s="158"/>
      <c r="B45" s="158"/>
      <c r="C45" s="337"/>
      <c r="D45" s="337"/>
      <c r="E45" s="337"/>
      <c r="F45" s="337"/>
      <c r="G45" s="337"/>
      <c r="H45" s="337"/>
      <c r="I45" s="341"/>
      <c r="J45" s="341"/>
      <c r="K45" s="342"/>
      <c r="L45" s="344"/>
      <c r="M45" s="344"/>
      <c r="N45" s="351"/>
      <c r="O45" s="351"/>
      <c r="P45" s="351"/>
      <c r="Q45" s="351"/>
      <c r="R45" s="351"/>
      <c r="S45" s="341"/>
      <c r="T45" s="23"/>
      <c r="U45" s="356"/>
    </row>
    <row r="46" spans="1:21" ht="114.75" x14ac:dyDescent="0.25">
      <c r="A46" s="158"/>
      <c r="B46" s="158"/>
      <c r="C46" s="231"/>
      <c r="D46" s="231"/>
      <c r="E46" s="231"/>
      <c r="F46" s="231"/>
      <c r="G46" s="231"/>
      <c r="H46" s="231"/>
      <c r="I46" s="231"/>
      <c r="J46" s="231"/>
      <c r="K46" s="231"/>
      <c r="L46" s="231"/>
      <c r="M46" s="231"/>
      <c r="N46" s="231"/>
      <c r="O46" s="231"/>
      <c r="P46" s="231"/>
      <c r="Q46" s="231"/>
      <c r="R46" s="231"/>
      <c r="S46" s="231"/>
      <c r="T46" s="11" t="s">
        <v>1700</v>
      </c>
      <c r="U46" s="69" t="s">
        <v>1881</v>
      </c>
    </row>
    <row r="47" spans="1:21" ht="63.75" x14ac:dyDescent="0.25">
      <c r="A47" s="158"/>
      <c r="B47" s="158"/>
      <c r="C47" s="231"/>
      <c r="D47" s="231"/>
      <c r="E47" s="231"/>
      <c r="F47" s="231"/>
      <c r="G47" s="231"/>
      <c r="H47" s="231"/>
      <c r="I47" s="231"/>
      <c r="J47" s="231"/>
      <c r="K47" s="231"/>
      <c r="L47" s="231"/>
      <c r="M47" s="231"/>
      <c r="N47" s="231"/>
      <c r="O47" s="231"/>
      <c r="P47" s="231"/>
      <c r="Q47" s="231"/>
      <c r="R47" s="231"/>
      <c r="S47" s="231"/>
      <c r="T47" s="11" t="s">
        <v>1702</v>
      </c>
      <c r="U47" s="69" t="s">
        <v>1882</v>
      </c>
    </row>
    <row r="48" spans="1:21" ht="140.25" x14ac:dyDescent="0.25">
      <c r="A48" s="158"/>
      <c r="B48" s="158"/>
      <c r="C48" s="231"/>
      <c r="D48" s="231"/>
      <c r="E48" s="231"/>
      <c r="F48" s="231"/>
      <c r="G48" s="231"/>
      <c r="H48" s="231"/>
      <c r="I48" s="231"/>
      <c r="J48" s="231"/>
      <c r="K48" s="231"/>
      <c r="L48" s="231"/>
      <c r="M48" s="231"/>
      <c r="N48" s="231"/>
      <c r="O48" s="231"/>
      <c r="P48" s="231"/>
      <c r="Q48" s="231"/>
      <c r="R48" s="231"/>
      <c r="S48" s="231"/>
      <c r="T48" s="11" t="s">
        <v>1704</v>
      </c>
      <c r="U48" s="69" t="s">
        <v>1883</v>
      </c>
    </row>
    <row r="49" spans="1:21" ht="76.5" x14ac:dyDescent="0.25">
      <c r="A49" s="158"/>
      <c r="B49" s="158"/>
      <c r="C49" s="231"/>
      <c r="D49" s="231"/>
      <c r="E49" s="231"/>
      <c r="F49" s="231"/>
      <c r="G49" s="231"/>
      <c r="H49" s="231"/>
      <c r="I49" s="231"/>
      <c r="J49" s="231"/>
      <c r="K49" s="231"/>
      <c r="L49" s="231"/>
      <c r="M49" s="231"/>
      <c r="N49" s="231"/>
      <c r="O49" s="231"/>
      <c r="P49" s="231"/>
      <c r="Q49" s="231"/>
      <c r="R49" s="231"/>
      <c r="S49" s="231"/>
      <c r="T49" s="11" t="s">
        <v>1706</v>
      </c>
      <c r="U49" s="69" t="s">
        <v>1884</v>
      </c>
    </row>
    <row r="50" spans="1:21" ht="38.25" x14ac:dyDescent="0.25">
      <c r="A50" s="158"/>
      <c r="B50" s="158"/>
      <c r="C50" s="231"/>
      <c r="D50" s="231"/>
      <c r="E50" s="231"/>
      <c r="F50" s="231"/>
      <c r="G50" s="231"/>
      <c r="H50" s="231"/>
      <c r="I50" s="231"/>
      <c r="J50" s="231"/>
      <c r="K50" s="231"/>
      <c r="L50" s="231"/>
      <c r="M50" s="231"/>
      <c r="N50" s="231"/>
      <c r="O50" s="231"/>
      <c r="P50" s="231"/>
      <c r="Q50" s="231"/>
      <c r="R50" s="231"/>
      <c r="S50" s="231"/>
      <c r="T50" s="11" t="s">
        <v>1708</v>
      </c>
      <c r="U50" s="69" t="s">
        <v>1885</v>
      </c>
    </row>
    <row r="51" spans="1:21" ht="63.75" x14ac:dyDescent="0.25">
      <c r="A51" s="158"/>
      <c r="B51" s="158"/>
      <c r="C51" s="231"/>
      <c r="D51" s="231"/>
      <c r="E51" s="231"/>
      <c r="F51" s="231"/>
      <c r="G51" s="231"/>
      <c r="H51" s="231"/>
      <c r="I51" s="231"/>
      <c r="J51" s="231"/>
      <c r="K51" s="231"/>
      <c r="L51" s="231"/>
      <c r="M51" s="231"/>
      <c r="N51" s="231"/>
      <c r="O51" s="231"/>
      <c r="P51" s="231"/>
      <c r="Q51" s="231"/>
      <c r="R51" s="231"/>
      <c r="S51" s="231"/>
      <c r="T51" s="11" t="s">
        <v>1710</v>
      </c>
      <c r="U51" s="69" t="s">
        <v>1886</v>
      </c>
    </row>
    <row r="52" spans="1:21" x14ac:dyDescent="0.25">
      <c r="A52" s="158"/>
      <c r="B52" s="158"/>
      <c r="C52" s="231"/>
      <c r="D52" s="231"/>
      <c r="E52" s="231"/>
      <c r="F52" s="231"/>
      <c r="G52" s="231"/>
      <c r="H52" s="231"/>
      <c r="I52" s="231"/>
      <c r="J52" s="231"/>
      <c r="K52" s="231"/>
      <c r="L52" s="231"/>
      <c r="M52" s="231"/>
      <c r="N52" s="231"/>
      <c r="O52" s="231"/>
      <c r="P52" s="231"/>
      <c r="Q52" s="231"/>
      <c r="R52" s="231"/>
      <c r="S52" s="231"/>
      <c r="T52" s="11" t="s">
        <v>1762</v>
      </c>
      <c r="U52" s="69" t="s">
        <v>1887</v>
      </c>
    </row>
    <row r="53" spans="1:21" ht="25.5" x14ac:dyDescent="0.25">
      <c r="A53" s="158"/>
      <c r="B53" s="158"/>
      <c r="C53" s="231"/>
      <c r="D53" s="231"/>
      <c r="E53" s="231"/>
      <c r="F53" s="231"/>
      <c r="G53" s="231"/>
      <c r="H53" s="231"/>
      <c r="I53" s="231"/>
      <c r="J53" s="231"/>
      <c r="K53" s="231"/>
      <c r="L53" s="231"/>
      <c r="M53" s="231"/>
      <c r="N53" s="231"/>
      <c r="O53" s="231"/>
      <c r="P53" s="231"/>
      <c r="Q53" s="231"/>
      <c r="R53" s="231"/>
      <c r="S53" s="231"/>
      <c r="T53" s="11" t="s">
        <v>1764</v>
      </c>
      <c r="U53" s="69" t="s">
        <v>1888</v>
      </c>
    </row>
    <row r="54" spans="1:21" x14ac:dyDescent="0.25">
      <c r="A54" s="158"/>
      <c r="B54" s="158"/>
      <c r="C54" s="231"/>
      <c r="D54" s="231"/>
      <c r="E54" s="231"/>
      <c r="F54" s="231"/>
      <c r="G54" s="231"/>
      <c r="H54" s="231"/>
      <c r="I54" s="231"/>
      <c r="J54" s="231"/>
      <c r="K54" s="231"/>
      <c r="L54" s="231"/>
      <c r="M54" s="231"/>
      <c r="N54" s="231"/>
      <c r="O54" s="231"/>
      <c r="P54" s="231"/>
      <c r="Q54" s="231"/>
      <c r="R54" s="231"/>
      <c r="T54" s="11" t="s">
        <v>1766</v>
      </c>
      <c r="U54" s="69" t="s">
        <v>1889</v>
      </c>
    </row>
    <row r="55" spans="1:21" ht="25.5" x14ac:dyDescent="0.25">
      <c r="A55" s="158"/>
      <c r="B55" s="158"/>
      <c r="C55" s="231"/>
      <c r="D55" s="231"/>
      <c r="E55" s="231"/>
      <c r="F55" s="231"/>
      <c r="G55" s="231"/>
      <c r="H55" s="231"/>
      <c r="I55" s="231"/>
      <c r="J55" s="231"/>
      <c r="K55" s="231"/>
      <c r="L55" s="231"/>
      <c r="M55" s="231"/>
      <c r="N55" s="231"/>
      <c r="O55" s="231"/>
      <c r="P55" s="231"/>
      <c r="Q55" s="231"/>
      <c r="R55" s="231"/>
      <c r="S55" s="231"/>
      <c r="T55" s="11" t="s">
        <v>1768</v>
      </c>
      <c r="U55" s="69" t="s">
        <v>1890</v>
      </c>
    </row>
    <row r="56" spans="1:21" ht="25.5" x14ac:dyDescent="0.25">
      <c r="A56" s="158"/>
      <c r="B56" s="158"/>
      <c r="C56" s="231"/>
      <c r="D56" s="231"/>
      <c r="E56" s="231"/>
      <c r="F56" s="231"/>
      <c r="G56" s="231"/>
      <c r="H56" s="231"/>
      <c r="I56" s="231"/>
      <c r="J56" s="231"/>
      <c r="K56" s="231"/>
      <c r="L56" s="231"/>
      <c r="M56" s="231"/>
      <c r="N56" s="231"/>
      <c r="O56" s="231"/>
      <c r="P56" s="231"/>
      <c r="Q56" s="231"/>
      <c r="R56" s="231"/>
      <c r="S56" s="231"/>
      <c r="T56" s="11" t="s">
        <v>1770</v>
      </c>
      <c r="U56" s="69" t="s">
        <v>1891</v>
      </c>
    </row>
    <row r="57" spans="1:21" ht="25.5" x14ac:dyDescent="0.25">
      <c r="A57" s="158"/>
      <c r="B57" s="158"/>
      <c r="C57" s="231"/>
      <c r="D57" s="231"/>
      <c r="E57" s="231"/>
      <c r="F57" s="231"/>
      <c r="G57" s="231"/>
      <c r="H57" s="231"/>
      <c r="I57" s="231"/>
      <c r="J57" s="231"/>
      <c r="K57" s="231"/>
      <c r="L57" s="231"/>
      <c r="M57" s="231"/>
      <c r="N57" s="231"/>
      <c r="O57" s="231"/>
      <c r="P57" s="231"/>
      <c r="Q57" s="231"/>
      <c r="R57" s="231"/>
      <c r="S57" s="231"/>
      <c r="T57" s="11" t="s">
        <v>1772</v>
      </c>
      <c r="U57" s="69" t="s">
        <v>1892</v>
      </c>
    </row>
    <row r="58" spans="1:21" ht="25.5" x14ac:dyDescent="0.25">
      <c r="A58" s="158"/>
      <c r="B58" s="158"/>
      <c r="C58" s="231"/>
      <c r="D58" s="231"/>
      <c r="E58" s="231"/>
      <c r="F58" s="231"/>
      <c r="G58" s="231"/>
      <c r="H58" s="231"/>
      <c r="I58" s="231"/>
      <c r="J58" s="231"/>
      <c r="K58" s="231"/>
      <c r="L58" s="231"/>
      <c r="M58" s="231"/>
      <c r="N58" s="231"/>
      <c r="O58" s="231"/>
      <c r="P58" s="231"/>
      <c r="Q58" s="231"/>
      <c r="R58" s="231"/>
      <c r="S58" s="231"/>
      <c r="T58" s="11" t="s">
        <v>1774</v>
      </c>
      <c r="U58" s="69" t="s">
        <v>1893</v>
      </c>
    </row>
    <row r="59" spans="1:21" ht="25.5" x14ac:dyDescent="0.25">
      <c r="A59" s="158"/>
      <c r="B59" s="158"/>
      <c r="C59" s="231"/>
      <c r="D59" s="231"/>
      <c r="E59" s="231"/>
      <c r="F59" s="231"/>
      <c r="G59" s="231"/>
      <c r="H59" s="231"/>
      <c r="I59" s="231"/>
      <c r="J59" s="231"/>
      <c r="K59" s="231"/>
      <c r="L59" s="231"/>
      <c r="M59" s="231"/>
      <c r="N59" s="231"/>
      <c r="O59" s="231"/>
      <c r="P59" s="231"/>
      <c r="Q59" s="231"/>
      <c r="R59" s="231"/>
      <c r="S59" s="231"/>
      <c r="T59" s="11" t="s">
        <v>1776</v>
      </c>
      <c r="U59" s="69" t="s">
        <v>1894</v>
      </c>
    </row>
    <row r="60" spans="1:21" ht="38.25" x14ac:dyDescent="0.25">
      <c r="A60" s="158"/>
      <c r="B60" s="158"/>
      <c r="C60" s="231"/>
      <c r="D60" s="231"/>
      <c r="E60" s="231"/>
      <c r="F60" s="231"/>
      <c r="G60" s="231"/>
      <c r="H60" s="231"/>
      <c r="I60" s="231"/>
      <c r="J60" s="231"/>
      <c r="K60" s="231"/>
      <c r="L60" s="231"/>
      <c r="M60" s="231"/>
      <c r="N60" s="231"/>
      <c r="O60" s="231"/>
      <c r="P60" s="231"/>
      <c r="Q60" s="231"/>
      <c r="R60" s="231"/>
      <c r="S60" s="231"/>
      <c r="T60" s="11" t="s">
        <v>1778</v>
      </c>
      <c r="U60" s="69" t="s">
        <v>1895</v>
      </c>
    </row>
    <row r="61" spans="1:21" x14ac:dyDescent="0.25">
      <c r="A61" s="158"/>
      <c r="B61" s="158"/>
      <c r="C61" s="339"/>
      <c r="D61" s="339"/>
      <c r="E61" s="339"/>
      <c r="F61" s="339"/>
      <c r="G61" s="339"/>
      <c r="H61" s="339"/>
      <c r="I61" s="339"/>
      <c r="J61" s="339"/>
      <c r="K61" s="339"/>
      <c r="L61" s="339"/>
      <c r="M61" s="339"/>
      <c r="N61" s="339"/>
      <c r="O61" s="339"/>
      <c r="P61" s="339"/>
      <c r="Q61" s="339"/>
      <c r="R61" s="339"/>
      <c r="S61" s="339"/>
      <c r="T61" s="339"/>
      <c r="U61" s="339"/>
    </row>
  </sheetData>
  <sheetProtection algorithmName="SHA-512" hashValue="yUSOdmtLGWcE1phVVdicj7XepJp4IW2mdaiZbKpxQ8pj3SrULgrrwwGm7LtB/k6KXn/qbyq+6qKGwlhkXgRmZg==" saltValue="FtXw1LNEBOmUpNlNLjlw7w==" spinCount="100000" sheet="1" objects="1" scenarios="1" selectLockedCells="1" selectUnlockedCells="1"/>
  <mergeCells count="173">
    <mergeCell ref="O42:O44"/>
    <mergeCell ref="P42:P44"/>
    <mergeCell ref="Q42:Q44"/>
    <mergeCell ref="R42:R44"/>
    <mergeCell ref="R39:R41"/>
    <mergeCell ref="F42:F44"/>
    <mergeCell ref="G42:G44"/>
    <mergeCell ref="H42:H44"/>
    <mergeCell ref="I42:I44"/>
    <mergeCell ref="J42:J44"/>
    <mergeCell ref="K42:K44"/>
    <mergeCell ref="L42:L44"/>
    <mergeCell ref="M42:M44"/>
    <mergeCell ref="N42:N44"/>
    <mergeCell ref="L39:L41"/>
    <mergeCell ref="M39:M41"/>
    <mergeCell ref="N39:N41"/>
    <mergeCell ref="O39:O41"/>
    <mergeCell ref="P39:P41"/>
    <mergeCell ref="Q39:Q41"/>
    <mergeCell ref="R34:R37"/>
    <mergeCell ref="C39:C44"/>
    <mergeCell ref="D39:D44"/>
    <mergeCell ref="E39:E44"/>
    <mergeCell ref="F39:F41"/>
    <mergeCell ref="G39:G41"/>
    <mergeCell ref="H39:H41"/>
    <mergeCell ref="I39:I41"/>
    <mergeCell ref="J39:J41"/>
    <mergeCell ref="K39:K41"/>
    <mergeCell ref="L34:L37"/>
    <mergeCell ref="M34:M37"/>
    <mergeCell ref="N34:N37"/>
    <mergeCell ref="O34:O37"/>
    <mergeCell ref="P34:P37"/>
    <mergeCell ref="Q34:Q37"/>
    <mergeCell ref="F34:F37"/>
    <mergeCell ref="G34:G37"/>
    <mergeCell ref="H34:H37"/>
    <mergeCell ref="I34:I37"/>
    <mergeCell ref="J34:J37"/>
    <mergeCell ref="K34:K37"/>
    <mergeCell ref="M32:M33"/>
    <mergeCell ref="N32:N33"/>
    <mergeCell ref="O32:O33"/>
    <mergeCell ref="P32:P33"/>
    <mergeCell ref="Q32:Q33"/>
    <mergeCell ref="R32:R33"/>
    <mergeCell ref="G32:G33"/>
    <mergeCell ref="H32:H33"/>
    <mergeCell ref="I32:I33"/>
    <mergeCell ref="J32:J33"/>
    <mergeCell ref="K32:K33"/>
    <mergeCell ref="L32:L33"/>
    <mergeCell ref="O26:O30"/>
    <mergeCell ref="P26:P30"/>
    <mergeCell ref="Q26:Q30"/>
    <mergeCell ref="R26:R30"/>
    <mergeCell ref="F27:F30"/>
    <mergeCell ref="G27:G30"/>
    <mergeCell ref="H27:H30"/>
    <mergeCell ref="O22:O25"/>
    <mergeCell ref="P22:P25"/>
    <mergeCell ref="Q22:Q25"/>
    <mergeCell ref="R22:R25"/>
    <mergeCell ref="I26:I30"/>
    <mergeCell ref="J26:J30"/>
    <mergeCell ref="K26:K30"/>
    <mergeCell ref="L26:L30"/>
    <mergeCell ref="M26:M30"/>
    <mergeCell ref="N26:N30"/>
    <mergeCell ref="R20:R21"/>
    <mergeCell ref="F22:F25"/>
    <mergeCell ref="G22:G25"/>
    <mergeCell ref="H22:H25"/>
    <mergeCell ref="I22:I25"/>
    <mergeCell ref="J22:J25"/>
    <mergeCell ref="K22:K25"/>
    <mergeCell ref="L22:L25"/>
    <mergeCell ref="M22:M25"/>
    <mergeCell ref="N22:N25"/>
    <mergeCell ref="L20:L21"/>
    <mergeCell ref="M20:M21"/>
    <mergeCell ref="N20:N21"/>
    <mergeCell ref="O20:O21"/>
    <mergeCell ref="P20:P21"/>
    <mergeCell ref="Q20:Q21"/>
    <mergeCell ref="O18:O19"/>
    <mergeCell ref="P18:P19"/>
    <mergeCell ref="Q18:Q19"/>
    <mergeCell ref="R18:R19"/>
    <mergeCell ref="F20:F21"/>
    <mergeCell ref="G20:G21"/>
    <mergeCell ref="H20:H21"/>
    <mergeCell ref="I20:I21"/>
    <mergeCell ref="J20:J21"/>
    <mergeCell ref="K20:K21"/>
    <mergeCell ref="R14:R16"/>
    <mergeCell ref="F18:F19"/>
    <mergeCell ref="G18:G19"/>
    <mergeCell ref="H18:H19"/>
    <mergeCell ref="I18:I19"/>
    <mergeCell ref="J18:J19"/>
    <mergeCell ref="K18:K19"/>
    <mergeCell ref="L18:L19"/>
    <mergeCell ref="M18:M19"/>
    <mergeCell ref="N18:N19"/>
    <mergeCell ref="L14:L16"/>
    <mergeCell ref="M14:M16"/>
    <mergeCell ref="N14:N16"/>
    <mergeCell ref="O14:O16"/>
    <mergeCell ref="P14:P16"/>
    <mergeCell ref="Q14:Q16"/>
    <mergeCell ref="O10:O13"/>
    <mergeCell ref="P10:P13"/>
    <mergeCell ref="Q10:Q13"/>
    <mergeCell ref="R10:R13"/>
    <mergeCell ref="F14:F16"/>
    <mergeCell ref="G14:G16"/>
    <mergeCell ref="H14:H16"/>
    <mergeCell ref="I14:I16"/>
    <mergeCell ref="J14:J16"/>
    <mergeCell ref="K14:K16"/>
    <mergeCell ref="S7:S8"/>
    <mergeCell ref="F10:F13"/>
    <mergeCell ref="G10:G13"/>
    <mergeCell ref="H10:H13"/>
    <mergeCell ref="I10:I13"/>
    <mergeCell ref="J10:J13"/>
    <mergeCell ref="K10:K13"/>
    <mergeCell ref="L10:L13"/>
    <mergeCell ref="M10:M13"/>
    <mergeCell ref="N10:N13"/>
    <mergeCell ref="M6:M9"/>
    <mergeCell ref="N6:N9"/>
    <mergeCell ref="O6:O9"/>
    <mergeCell ref="P6:P9"/>
    <mergeCell ref="Q6:Q9"/>
    <mergeCell ref="R6:R9"/>
    <mergeCell ref="G6:G9"/>
    <mergeCell ref="H6:H9"/>
    <mergeCell ref="I6:I9"/>
    <mergeCell ref="J6:J9"/>
    <mergeCell ref="K6:K9"/>
    <mergeCell ref="L6:L9"/>
    <mergeCell ref="A6:A61"/>
    <mergeCell ref="B6:B61"/>
    <mergeCell ref="C6:C30"/>
    <mergeCell ref="D6:D30"/>
    <mergeCell ref="E6:E30"/>
    <mergeCell ref="F6:F9"/>
    <mergeCell ref="C32:C37"/>
    <mergeCell ref="D32:D37"/>
    <mergeCell ref="E32:E37"/>
    <mergeCell ref="F32:F33"/>
    <mergeCell ref="M4:M5"/>
    <mergeCell ref="N4:N5"/>
    <mergeCell ref="O4:R4"/>
    <mergeCell ref="S4:S5"/>
    <mergeCell ref="T4:T5"/>
    <mergeCell ref="U4:U5"/>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workbookViewId="0">
      <selection activeCell="D4" sqref="D4:D5"/>
    </sheetView>
  </sheetViews>
  <sheetFormatPr baseColWidth="10" defaultRowHeight="15" x14ac:dyDescent="0.25"/>
  <cols>
    <col min="1" max="19" width="20.7109375" customWidth="1"/>
    <col min="20" max="20" width="35.5703125" customWidth="1"/>
    <col min="21" max="21" width="20.7109375" customWidth="1"/>
  </cols>
  <sheetData>
    <row r="1" spans="1:21" ht="20.25" x14ac:dyDescent="0.3">
      <c r="A1" s="70" t="s">
        <v>0</v>
      </c>
      <c r="H1" s="70"/>
    </row>
    <row r="2" spans="1:21" ht="20.25" x14ac:dyDescent="0.3">
      <c r="A2" s="70" t="s">
        <v>1896</v>
      </c>
      <c r="H2" s="70"/>
    </row>
    <row r="4" spans="1:21" x14ac:dyDescent="0.25">
      <c r="A4" s="2" t="s">
        <v>2</v>
      </c>
      <c r="B4" s="2" t="s">
        <v>3</v>
      </c>
      <c r="C4" s="2" t="s">
        <v>4</v>
      </c>
      <c r="D4" s="2" t="s">
        <v>5</v>
      </c>
      <c r="E4" s="2" t="s">
        <v>6</v>
      </c>
      <c r="F4" s="2" t="s">
        <v>7</v>
      </c>
      <c r="G4" s="2" t="s">
        <v>8</v>
      </c>
      <c r="H4" s="2" t="s">
        <v>1322</v>
      </c>
      <c r="I4" s="2" t="s">
        <v>1580</v>
      </c>
      <c r="J4" s="2" t="s">
        <v>630</v>
      </c>
      <c r="K4" s="2" t="s">
        <v>12</v>
      </c>
      <c r="L4" s="2">
        <v>2017</v>
      </c>
      <c r="M4" s="2">
        <v>2018</v>
      </c>
      <c r="N4" s="2" t="s">
        <v>535</v>
      </c>
      <c r="O4" s="2" t="s">
        <v>631</v>
      </c>
      <c r="P4" s="2"/>
      <c r="Q4" s="2"/>
      <c r="R4" s="2"/>
      <c r="S4" s="2" t="s">
        <v>15</v>
      </c>
      <c r="T4" s="2" t="s">
        <v>16</v>
      </c>
      <c r="U4" s="2" t="s">
        <v>17</v>
      </c>
    </row>
    <row r="5" spans="1:21" x14ac:dyDescent="0.25">
      <c r="A5" s="2"/>
      <c r="B5" s="2"/>
      <c r="C5" s="2"/>
      <c r="D5" s="2"/>
      <c r="E5" s="2"/>
      <c r="F5" s="2"/>
      <c r="G5" s="2"/>
      <c r="H5" s="2"/>
      <c r="I5" s="2"/>
      <c r="J5" s="2"/>
      <c r="K5" s="2"/>
      <c r="L5" s="2"/>
      <c r="M5" s="2"/>
      <c r="N5" s="2"/>
      <c r="O5" s="5" t="s">
        <v>18</v>
      </c>
      <c r="P5" s="5" t="s">
        <v>19</v>
      </c>
      <c r="Q5" s="5" t="s">
        <v>20</v>
      </c>
      <c r="R5" s="5" t="s">
        <v>21</v>
      </c>
      <c r="S5" s="2"/>
      <c r="T5" s="2"/>
      <c r="U5" s="2"/>
    </row>
    <row r="6" spans="1:21" ht="102" x14ac:dyDescent="0.25">
      <c r="A6" s="158" t="s">
        <v>1053</v>
      </c>
      <c r="B6" s="158" t="s">
        <v>1581</v>
      </c>
      <c r="C6" s="336" t="s">
        <v>1582</v>
      </c>
      <c r="D6" s="336"/>
      <c r="E6" s="336" t="s">
        <v>1897</v>
      </c>
      <c r="F6" s="35" t="s">
        <v>1585</v>
      </c>
      <c r="G6" s="35" t="s">
        <v>1586</v>
      </c>
      <c r="H6" s="35" t="s">
        <v>1587</v>
      </c>
      <c r="I6" s="35" t="s">
        <v>30</v>
      </c>
      <c r="J6" s="35" t="s">
        <v>29</v>
      </c>
      <c r="K6" s="35" t="s">
        <v>31</v>
      </c>
      <c r="L6" s="382">
        <v>140</v>
      </c>
      <c r="M6" s="382">
        <v>130</v>
      </c>
      <c r="N6" s="383">
        <v>0.12</v>
      </c>
      <c r="O6" s="384">
        <v>0.98</v>
      </c>
      <c r="P6" s="384">
        <v>0.02</v>
      </c>
      <c r="Q6" s="384"/>
      <c r="R6" s="384"/>
      <c r="S6" s="135" t="s">
        <v>1898</v>
      </c>
      <c r="T6" s="11" t="s">
        <v>1588</v>
      </c>
      <c r="U6" s="69" t="s">
        <v>1899</v>
      </c>
    </row>
    <row r="7" spans="1:21" ht="25.5" x14ac:dyDescent="0.25">
      <c r="A7" s="158"/>
      <c r="B7" s="158"/>
      <c r="C7" s="336"/>
      <c r="D7" s="336"/>
      <c r="E7" s="336"/>
      <c r="F7" s="35"/>
      <c r="G7" s="35"/>
      <c r="H7" s="35"/>
      <c r="I7" s="35"/>
      <c r="J7" s="35"/>
      <c r="K7" s="35"/>
      <c r="L7" s="382"/>
      <c r="M7" s="382"/>
      <c r="N7" s="383"/>
      <c r="O7" s="384"/>
      <c r="P7" s="384"/>
      <c r="Q7" s="384"/>
      <c r="R7" s="384"/>
      <c r="S7" s="336"/>
      <c r="T7" s="11" t="s">
        <v>1590</v>
      </c>
      <c r="U7" s="69" t="s">
        <v>1900</v>
      </c>
    </row>
    <row r="8" spans="1:21" ht="25.5" x14ac:dyDescent="0.25">
      <c r="A8" s="158"/>
      <c r="B8" s="158"/>
      <c r="C8" s="336"/>
      <c r="D8" s="336"/>
      <c r="E8" s="336"/>
      <c r="F8" s="35"/>
      <c r="G8" s="35"/>
      <c r="H8" s="35"/>
      <c r="I8" s="35"/>
      <c r="J8" s="35"/>
      <c r="K8" s="35"/>
      <c r="L8" s="382"/>
      <c r="M8" s="382"/>
      <c r="N8" s="383"/>
      <c r="O8" s="384"/>
      <c r="P8" s="384"/>
      <c r="Q8" s="384"/>
      <c r="R8" s="384"/>
      <c r="S8" s="336"/>
      <c r="T8" s="135" t="s">
        <v>1592</v>
      </c>
      <c r="U8" s="69" t="s">
        <v>1901</v>
      </c>
    </row>
    <row r="9" spans="1:21" ht="76.5" x14ac:dyDescent="0.25">
      <c r="A9" s="158"/>
      <c r="B9" s="158"/>
      <c r="C9" s="336"/>
      <c r="D9" s="336"/>
      <c r="E9" s="336"/>
      <c r="F9" s="35"/>
      <c r="G9" s="35"/>
      <c r="H9" s="35"/>
      <c r="I9" s="35"/>
      <c r="J9" s="35"/>
      <c r="K9" s="35"/>
      <c r="L9" s="382"/>
      <c r="M9" s="382"/>
      <c r="N9" s="383"/>
      <c r="O9" s="384"/>
      <c r="P9" s="384"/>
      <c r="Q9" s="384"/>
      <c r="R9" s="384"/>
      <c r="S9" s="135" t="s">
        <v>1902</v>
      </c>
      <c r="T9" s="135" t="s">
        <v>1594</v>
      </c>
      <c r="U9" s="69" t="s">
        <v>1903</v>
      </c>
    </row>
    <row r="10" spans="1:21" ht="25.5" x14ac:dyDescent="0.25">
      <c r="A10" s="158"/>
      <c r="B10" s="158"/>
      <c r="C10" s="336"/>
      <c r="D10" s="336"/>
      <c r="E10" s="336"/>
      <c r="F10" s="35" t="s">
        <v>1596</v>
      </c>
      <c r="G10" s="35" t="s">
        <v>1597</v>
      </c>
      <c r="H10" s="35" t="s">
        <v>1598</v>
      </c>
      <c r="I10" s="35" t="s">
        <v>30</v>
      </c>
      <c r="J10" s="35" t="s">
        <v>90</v>
      </c>
      <c r="K10" s="35" t="s">
        <v>31</v>
      </c>
      <c r="L10" s="384">
        <v>1</v>
      </c>
      <c r="M10" s="384">
        <v>1</v>
      </c>
      <c r="N10" s="383">
        <v>7.4999999999999997E-2</v>
      </c>
      <c r="O10" s="384">
        <v>0.98</v>
      </c>
      <c r="P10" s="384">
        <v>0.02</v>
      </c>
      <c r="Q10" s="384"/>
      <c r="R10" s="384"/>
      <c r="S10" s="353"/>
      <c r="T10" s="11" t="s">
        <v>1599</v>
      </c>
      <c r="U10" s="69" t="s">
        <v>1904</v>
      </c>
    </row>
    <row r="11" spans="1:21" x14ac:dyDescent="0.25">
      <c r="A11" s="158"/>
      <c r="B11" s="158"/>
      <c r="C11" s="336"/>
      <c r="D11" s="336"/>
      <c r="E11" s="336"/>
      <c r="F11" s="35"/>
      <c r="G11" s="35"/>
      <c r="H11" s="35"/>
      <c r="I11" s="35"/>
      <c r="J11" s="35"/>
      <c r="K11" s="35"/>
      <c r="L11" s="384"/>
      <c r="M11" s="384"/>
      <c r="N11" s="383"/>
      <c r="O11" s="384"/>
      <c r="P11" s="384"/>
      <c r="Q11" s="384"/>
      <c r="R11" s="384"/>
      <c r="S11" s="353"/>
      <c r="T11" s="11" t="s">
        <v>1601</v>
      </c>
      <c r="U11" s="69" t="s">
        <v>1905</v>
      </c>
    </row>
    <row r="12" spans="1:21" x14ac:dyDescent="0.25">
      <c r="A12" s="158"/>
      <c r="B12" s="158"/>
      <c r="C12" s="336"/>
      <c r="D12" s="336"/>
      <c r="E12" s="336"/>
      <c r="F12" s="35"/>
      <c r="G12" s="35"/>
      <c r="H12" s="35"/>
      <c r="I12" s="35"/>
      <c r="J12" s="35"/>
      <c r="K12" s="35"/>
      <c r="L12" s="384"/>
      <c r="M12" s="384"/>
      <c r="N12" s="383"/>
      <c r="O12" s="384"/>
      <c r="P12" s="384"/>
      <c r="Q12" s="384"/>
      <c r="R12" s="384"/>
      <c r="S12" s="353"/>
      <c r="T12" s="11" t="s">
        <v>1603</v>
      </c>
      <c r="U12" s="69" t="s">
        <v>1906</v>
      </c>
    </row>
    <row r="13" spans="1:21" ht="178.5" x14ac:dyDescent="0.25">
      <c r="A13" s="158"/>
      <c r="B13" s="158"/>
      <c r="C13" s="336"/>
      <c r="D13" s="336"/>
      <c r="E13" s="336"/>
      <c r="F13" s="35"/>
      <c r="G13" s="35"/>
      <c r="H13" s="35"/>
      <c r="I13" s="35"/>
      <c r="J13" s="35"/>
      <c r="K13" s="35"/>
      <c r="L13" s="384"/>
      <c r="M13" s="384"/>
      <c r="N13" s="383"/>
      <c r="O13" s="384"/>
      <c r="P13" s="384"/>
      <c r="Q13" s="384"/>
      <c r="R13" s="384"/>
      <c r="S13" s="353" t="s">
        <v>1907</v>
      </c>
      <c r="T13" s="11" t="s">
        <v>1605</v>
      </c>
      <c r="U13" s="69" t="s">
        <v>1908</v>
      </c>
    </row>
    <row r="14" spans="1:21" x14ac:dyDescent="0.25">
      <c r="A14" s="158"/>
      <c r="B14" s="158"/>
      <c r="C14" s="336"/>
      <c r="D14" s="336"/>
      <c r="E14" s="336"/>
      <c r="F14" s="35" t="s">
        <v>1607</v>
      </c>
      <c r="G14" s="35" t="s">
        <v>1608</v>
      </c>
      <c r="H14" s="35" t="s">
        <v>1609</v>
      </c>
      <c r="I14" s="35" t="s">
        <v>30</v>
      </c>
      <c r="J14" s="35" t="s">
        <v>90</v>
      </c>
      <c r="K14" s="35" t="s">
        <v>31</v>
      </c>
      <c r="L14" s="384">
        <v>1</v>
      </c>
      <c r="M14" s="384">
        <v>1</v>
      </c>
      <c r="N14" s="383">
        <v>0.08</v>
      </c>
      <c r="O14" s="384">
        <v>0.98</v>
      </c>
      <c r="P14" s="384">
        <v>0.02</v>
      </c>
      <c r="Q14" s="384"/>
      <c r="R14" s="384"/>
      <c r="S14" s="353"/>
      <c r="T14" s="11" t="s">
        <v>1610</v>
      </c>
      <c r="U14" s="69" t="s">
        <v>1909</v>
      </c>
    </row>
    <row r="15" spans="1:21" ht="25.5" x14ac:dyDescent="0.25">
      <c r="A15" s="158"/>
      <c r="B15" s="158"/>
      <c r="C15" s="336"/>
      <c r="D15" s="336"/>
      <c r="E15" s="336"/>
      <c r="F15" s="35"/>
      <c r="G15" s="35"/>
      <c r="H15" s="35"/>
      <c r="I15" s="35"/>
      <c r="J15" s="35"/>
      <c r="K15" s="35"/>
      <c r="L15" s="384"/>
      <c r="M15" s="384"/>
      <c r="N15" s="383"/>
      <c r="O15" s="384"/>
      <c r="P15" s="384"/>
      <c r="Q15" s="384"/>
      <c r="R15" s="384"/>
      <c r="S15" s="353"/>
      <c r="T15" s="11" t="s">
        <v>1612</v>
      </c>
      <c r="U15" s="69" t="s">
        <v>1910</v>
      </c>
    </row>
    <row r="16" spans="1:21" ht="89.25" x14ac:dyDescent="0.25">
      <c r="A16" s="158"/>
      <c r="B16" s="158"/>
      <c r="C16" s="336"/>
      <c r="D16" s="336"/>
      <c r="E16" s="336"/>
      <c r="F16" s="35"/>
      <c r="G16" s="35"/>
      <c r="H16" s="35"/>
      <c r="I16" s="35"/>
      <c r="J16" s="35"/>
      <c r="K16" s="35"/>
      <c r="L16" s="384"/>
      <c r="M16" s="384"/>
      <c r="N16" s="383"/>
      <c r="O16" s="384"/>
      <c r="P16" s="384"/>
      <c r="Q16" s="384"/>
      <c r="R16" s="384"/>
      <c r="S16" s="135" t="s">
        <v>1911</v>
      </c>
      <c r="T16" s="11" t="s">
        <v>1614</v>
      </c>
      <c r="U16" s="69" t="s">
        <v>1912</v>
      </c>
    </row>
    <row r="17" spans="1:21" ht="102" x14ac:dyDescent="0.25">
      <c r="A17" s="158"/>
      <c r="B17" s="158"/>
      <c r="C17" s="336"/>
      <c r="D17" s="336"/>
      <c r="E17" s="336"/>
      <c r="F17" s="9" t="s">
        <v>1616</v>
      </c>
      <c r="G17" s="9" t="s">
        <v>1617</v>
      </c>
      <c r="H17" s="9" t="s">
        <v>1618</v>
      </c>
      <c r="I17" s="13" t="s">
        <v>30</v>
      </c>
      <c r="J17" s="13" t="s">
        <v>90</v>
      </c>
      <c r="K17" s="13" t="s">
        <v>31</v>
      </c>
      <c r="L17" s="385">
        <v>1</v>
      </c>
      <c r="M17" s="385">
        <v>1</v>
      </c>
      <c r="N17" s="386">
        <v>7.4999999999999997E-2</v>
      </c>
      <c r="O17" s="387">
        <v>0.98</v>
      </c>
      <c r="P17" s="387">
        <v>0.02</v>
      </c>
      <c r="Q17" s="387"/>
      <c r="R17" s="387"/>
      <c r="S17" s="353" t="s">
        <v>1913</v>
      </c>
      <c r="T17" s="11" t="s">
        <v>1620</v>
      </c>
      <c r="U17" s="69" t="s">
        <v>1909</v>
      </c>
    </row>
    <row r="18" spans="1:21" ht="127.5" x14ac:dyDescent="0.25">
      <c r="A18" s="158"/>
      <c r="B18" s="158"/>
      <c r="C18" s="336"/>
      <c r="D18" s="336"/>
      <c r="E18" s="336"/>
      <c r="F18" s="35" t="s">
        <v>1621</v>
      </c>
      <c r="G18" s="35" t="s">
        <v>1622</v>
      </c>
      <c r="H18" s="35" t="s">
        <v>1623</v>
      </c>
      <c r="I18" s="35" t="s">
        <v>30</v>
      </c>
      <c r="J18" s="35" t="s">
        <v>90</v>
      </c>
      <c r="K18" s="35" t="s">
        <v>31</v>
      </c>
      <c r="L18" s="382">
        <v>80</v>
      </c>
      <c r="M18" s="382">
        <v>60</v>
      </c>
      <c r="N18" s="388">
        <v>7.4999999999999997E-2</v>
      </c>
      <c r="O18" s="389">
        <v>0.05</v>
      </c>
      <c r="P18" s="389">
        <v>0.55000000000000004</v>
      </c>
      <c r="Q18" s="389">
        <v>0.35</v>
      </c>
      <c r="R18" s="389">
        <v>0.05</v>
      </c>
      <c r="S18" s="353" t="s">
        <v>1914</v>
      </c>
      <c r="T18" s="11" t="s">
        <v>1625</v>
      </c>
      <c r="U18" s="69" t="s">
        <v>1915</v>
      </c>
    </row>
    <row r="19" spans="1:21" ht="38.25" x14ac:dyDescent="0.25">
      <c r="A19" s="158"/>
      <c r="B19" s="158"/>
      <c r="C19" s="336"/>
      <c r="D19" s="336"/>
      <c r="E19" s="336"/>
      <c r="F19" s="35"/>
      <c r="G19" s="35"/>
      <c r="H19" s="35"/>
      <c r="I19" s="35"/>
      <c r="J19" s="35"/>
      <c r="K19" s="35"/>
      <c r="L19" s="382"/>
      <c r="M19" s="382"/>
      <c r="N19" s="388"/>
      <c r="O19" s="389"/>
      <c r="P19" s="389"/>
      <c r="Q19" s="389"/>
      <c r="R19" s="389"/>
      <c r="S19" s="336" t="s">
        <v>1916</v>
      </c>
      <c r="T19" s="11" t="s">
        <v>1628</v>
      </c>
      <c r="U19" s="69" t="s">
        <v>1917</v>
      </c>
    </row>
    <row r="20" spans="1:21" ht="51" x14ac:dyDescent="0.25">
      <c r="A20" s="158"/>
      <c r="B20" s="158"/>
      <c r="C20" s="336"/>
      <c r="D20" s="336"/>
      <c r="E20" s="336"/>
      <c r="F20" s="35" t="s">
        <v>1630</v>
      </c>
      <c r="G20" s="35" t="s">
        <v>1631</v>
      </c>
      <c r="H20" s="35" t="s">
        <v>1632</v>
      </c>
      <c r="I20" s="35" t="s">
        <v>30</v>
      </c>
      <c r="J20" s="35" t="s">
        <v>90</v>
      </c>
      <c r="K20" s="35" t="s">
        <v>31</v>
      </c>
      <c r="L20" s="384">
        <v>1</v>
      </c>
      <c r="M20" s="384">
        <v>1</v>
      </c>
      <c r="N20" s="383">
        <v>7.4999999999999997E-2</v>
      </c>
      <c r="O20" s="384">
        <v>0</v>
      </c>
      <c r="P20" s="384">
        <v>0.6</v>
      </c>
      <c r="Q20" s="384">
        <v>0.35</v>
      </c>
      <c r="R20" s="384">
        <v>0.05</v>
      </c>
      <c r="S20" s="336"/>
      <c r="T20" s="11" t="s">
        <v>1633</v>
      </c>
      <c r="U20" s="69" t="s">
        <v>1918</v>
      </c>
    </row>
    <row r="21" spans="1:21" ht="25.5" x14ac:dyDescent="0.25">
      <c r="A21" s="158"/>
      <c r="B21" s="158"/>
      <c r="C21" s="336"/>
      <c r="D21" s="336"/>
      <c r="E21" s="336"/>
      <c r="F21" s="35"/>
      <c r="G21" s="35"/>
      <c r="H21" s="35"/>
      <c r="I21" s="35"/>
      <c r="J21" s="35"/>
      <c r="K21" s="35"/>
      <c r="L21" s="384"/>
      <c r="M21" s="384"/>
      <c r="N21" s="383"/>
      <c r="O21" s="384"/>
      <c r="P21" s="384"/>
      <c r="Q21" s="384"/>
      <c r="R21" s="384"/>
      <c r="S21" s="336"/>
      <c r="T21" s="11" t="s">
        <v>1635</v>
      </c>
      <c r="U21" s="69" t="s">
        <v>1919</v>
      </c>
    </row>
    <row r="22" spans="1:21" x14ac:dyDescent="0.25">
      <c r="A22" s="158"/>
      <c r="B22" s="158"/>
      <c r="C22" s="336"/>
      <c r="D22" s="336"/>
      <c r="E22" s="336"/>
      <c r="F22" s="35" t="s">
        <v>1637</v>
      </c>
      <c r="G22" s="35" t="s">
        <v>1638</v>
      </c>
      <c r="H22" s="35" t="s">
        <v>1639</v>
      </c>
      <c r="I22" s="35" t="s">
        <v>30</v>
      </c>
      <c r="J22" s="35" t="s">
        <v>29</v>
      </c>
      <c r="K22" s="35" t="s">
        <v>31</v>
      </c>
      <c r="L22" s="382">
        <v>60</v>
      </c>
      <c r="M22" s="382">
        <v>45</v>
      </c>
      <c r="N22" s="388">
        <v>0.2</v>
      </c>
      <c r="O22" s="388">
        <v>0</v>
      </c>
      <c r="P22" s="388">
        <v>0.55000000000000004</v>
      </c>
      <c r="Q22" s="388">
        <v>0.4</v>
      </c>
      <c r="R22" s="388">
        <v>0.05</v>
      </c>
      <c r="S22" s="336"/>
      <c r="T22" s="11" t="s">
        <v>1640</v>
      </c>
      <c r="U22" s="69" t="s">
        <v>1920</v>
      </c>
    </row>
    <row r="23" spans="1:21" ht="191.25" x14ac:dyDescent="0.25">
      <c r="A23" s="158"/>
      <c r="B23" s="158"/>
      <c r="C23" s="336"/>
      <c r="D23" s="336"/>
      <c r="E23" s="336"/>
      <c r="F23" s="35"/>
      <c r="G23" s="35"/>
      <c r="H23" s="35"/>
      <c r="I23" s="35"/>
      <c r="J23" s="35"/>
      <c r="K23" s="35"/>
      <c r="L23" s="382"/>
      <c r="M23" s="382"/>
      <c r="N23" s="388"/>
      <c r="O23" s="388"/>
      <c r="P23" s="388"/>
      <c r="Q23" s="388"/>
      <c r="R23" s="388"/>
      <c r="S23" s="135" t="s">
        <v>1921</v>
      </c>
      <c r="T23" s="11" t="s">
        <v>1642</v>
      </c>
      <c r="U23" s="69" t="s">
        <v>1922</v>
      </c>
    </row>
    <row r="24" spans="1:21" ht="25.5" x14ac:dyDescent="0.25">
      <c r="A24" s="158"/>
      <c r="B24" s="158"/>
      <c r="C24" s="336"/>
      <c r="D24" s="336"/>
      <c r="E24" s="336"/>
      <c r="F24" s="35"/>
      <c r="G24" s="35"/>
      <c r="H24" s="35"/>
      <c r="I24" s="35"/>
      <c r="J24" s="35"/>
      <c r="K24" s="35"/>
      <c r="L24" s="382"/>
      <c r="M24" s="382"/>
      <c r="N24" s="388"/>
      <c r="O24" s="388"/>
      <c r="P24" s="388"/>
      <c r="Q24" s="388"/>
      <c r="R24" s="388"/>
      <c r="S24" s="135"/>
      <c r="T24" s="11" t="s">
        <v>1644</v>
      </c>
      <c r="U24" s="69" t="s">
        <v>1923</v>
      </c>
    </row>
    <row r="25" spans="1:21" ht="25.5" x14ac:dyDescent="0.25">
      <c r="A25" s="158"/>
      <c r="B25" s="158"/>
      <c r="C25" s="336"/>
      <c r="D25" s="336"/>
      <c r="E25" s="336"/>
      <c r="F25" s="35"/>
      <c r="G25" s="35"/>
      <c r="H25" s="35"/>
      <c r="I25" s="35"/>
      <c r="J25" s="35"/>
      <c r="K25" s="35"/>
      <c r="L25" s="382"/>
      <c r="M25" s="382"/>
      <c r="N25" s="388"/>
      <c r="O25" s="388"/>
      <c r="P25" s="388"/>
      <c r="Q25" s="388"/>
      <c r="R25" s="388"/>
      <c r="S25" s="135"/>
      <c r="T25" s="11" t="s">
        <v>1646</v>
      </c>
      <c r="U25" s="69" t="s">
        <v>1924</v>
      </c>
    </row>
    <row r="26" spans="1:21" ht="51" x14ac:dyDescent="0.25">
      <c r="A26" s="158"/>
      <c r="B26" s="158"/>
      <c r="C26" s="336"/>
      <c r="D26" s="336"/>
      <c r="E26" s="336"/>
      <c r="F26" s="340" t="s">
        <v>1648</v>
      </c>
      <c r="G26" s="340" t="s">
        <v>1649</v>
      </c>
      <c r="H26" s="340" t="s">
        <v>1650</v>
      </c>
      <c r="I26" s="340"/>
      <c r="J26" s="340"/>
      <c r="K26" s="340"/>
      <c r="L26" s="390">
        <v>9</v>
      </c>
      <c r="M26" s="390">
        <v>0</v>
      </c>
      <c r="N26" s="391">
        <v>0.2</v>
      </c>
      <c r="O26" s="392">
        <v>0</v>
      </c>
      <c r="P26" s="393">
        <v>0</v>
      </c>
      <c r="Q26" s="393">
        <v>0</v>
      </c>
      <c r="R26" s="393">
        <v>0</v>
      </c>
      <c r="S26" s="135"/>
      <c r="T26" s="11" t="s">
        <v>1651</v>
      </c>
      <c r="U26" s="69" t="s">
        <v>1925</v>
      </c>
    </row>
    <row r="27" spans="1:21" ht="25.5" x14ac:dyDescent="0.25">
      <c r="A27" s="158"/>
      <c r="B27" s="158"/>
      <c r="C27" s="336"/>
      <c r="D27" s="336"/>
      <c r="E27" s="336"/>
      <c r="F27" s="54" t="s">
        <v>1653</v>
      </c>
      <c r="G27" s="54" t="s">
        <v>1653</v>
      </c>
      <c r="H27" s="54" t="s">
        <v>1654</v>
      </c>
      <c r="I27" s="54" t="s">
        <v>30</v>
      </c>
      <c r="J27" s="54" t="s">
        <v>90</v>
      </c>
      <c r="K27" s="54" t="s">
        <v>31</v>
      </c>
      <c r="L27" s="239">
        <v>45</v>
      </c>
      <c r="M27" s="239">
        <v>40</v>
      </c>
      <c r="N27" s="388">
        <v>0.1</v>
      </c>
      <c r="O27" s="394">
        <v>0.25</v>
      </c>
      <c r="P27" s="394">
        <v>0.25</v>
      </c>
      <c r="Q27" s="394">
        <v>0.5</v>
      </c>
      <c r="R27" s="394"/>
      <c r="S27" s="135"/>
      <c r="T27" s="11" t="s">
        <v>1655</v>
      </c>
      <c r="U27" s="69" t="s">
        <v>1926</v>
      </c>
    </row>
    <row r="28" spans="1:21" ht="25.5" x14ac:dyDescent="0.25">
      <c r="A28" s="158"/>
      <c r="B28" s="158"/>
      <c r="C28" s="336"/>
      <c r="D28" s="336"/>
      <c r="E28" s="336"/>
      <c r="F28" s="54"/>
      <c r="G28" s="54"/>
      <c r="H28" s="54"/>
      <c r="I28" s="54"/>
      <c r="J28" s="54"/>
      <c r="K28" s="54"/>
      <c r="L28" s="239"/>
      <c r="M28" s="239"/>
      <c r="N28" s="388"/>
      <c r="O28" s="394"/>
      <c r="P28" s="394"/>
      <c r="Q28" s="394"/>
      <c r="R28" s="394"/>
      <c r="S28" s="135"/>
      <c r="T28" s="11" t="s">
        <v>1657</v>
      </c>
      <c r="U28" s="69" t="s">
        <v>1927</v>
      </c>
    </row>
    <row r="29" spans="1:21" ht="25.5" x14ac:dyDescent="0.25">
      <c r="A29" s="158"/>
      <c r="B29" s="158"/>
      <c r="C29" s="336"/>
      <c r="D29" s="336"/>
      <c r="E29" s="336"/>
      <c r="F29" s="54"/>
      <c r="G29" s="54"/>
      <c r="H29" s="54"/>
      <c r="I29" s="54"/>
      <c r="J29" s="54"/>
      <c r="K29" s="54"/>
      <c r="L29" s="239"/>
      <c r="M29" s="239"/>
      <c r="N29" s="388"/>
      <c r="O29" s="394"/>
      <c r="P29" s="394"/>
      <c r="Q29" s="394"/>
      <c r="R29" s="394"/>
      <c r="S29" s="135"/>
      <c r="T29" s="11" t="s">
        <v>1659</v>
      </c>
      <c r="U29" s="69" t="s">
        <v>1928</v>
      </c>
    </row>
    <row r="30" spans="1:21" ht="25.5" x14ac:dyDescent="0.25">
      <c r="A30" s="158"/>
      <c r="B30" s="158"/>
      <c r="C30" s="336"/>
      <c r="D30" s="336"/>
      <c r="E30" s="336"/>
      <c r="F30" s="54"/>
      <c r="G30" s="54"/>
      <c r="H30" s="54"/>
      <c r="I30" s="54"/>
      <c r="J30" s="54"/>
      <c r="K30" s="54"/>
      <c r="L30" s="239"/>
      <c r="M30" s="239"/>
      <c r="N30" s="388"/>
      <c r="O30" s="394"/>
      <c r="P30" s="394"/>
      <c r="Q30" s="394"/>
      <c r="R30" s="394"/>
      <c r="S30" s="135"/>
      <c r="T30" s="11" t="s">
        <v>1661</v>
      </c>
      <c r="U30" s="69" t="s">
        <v>1929</v>
      </c>
    </row>
    <row r="31" spans="1:21" x14ac:dyDescent="0.25">
      <c r="A31" s="158"/>
      <c r="B31" s="158"/>
      <c r="C31" s="20"/>
      <c r="D31" s="20"/>
      <c r="E31" s="20"/>
      <c r="F31" s="23"/>
      <c r="G31" s="23"/>
      <c r="H31" s="23"/>
      <c r="I31" s="23"/>
      <c r="J31" s="23"/>
      <c r="K31" s="23"/>
      <c r="L31" s="395"/>
      <c r="M31" s="395"/>
      <c r="N31" s="386"/>
      <c r="O31" s="387"/>
      <c r="P31" s="387"/>
      <c r="Q31" s="387"/>
      <c r="R31" s="387"/>
      <c r="S31" s="19"/>
      <c r="T31" s="23"/>
      <c r="U31" s="356"/>
    </row>
    <row r="32" spans="1:21" ht="89.25" x14ac:dyDescent="0.25">
      <c r="A32" s="158"/>
      <c r="B32" s="158"/>
      <c r="C32" s="336" t="s">
        <v>1663</v>
      </c>
      <c r="D32" s="35"/>
      <c r="E32" s="35" t="s">
        <v>1897</v>
      </c>
      <c r="F32" s="35" t="s">
        <v>1664</v>
      </c>
      <c r="G32" s="35" t="s">
        <v>1665</v>
      </c>
      <c r="H32" s="35" t="s">
        <v>1930</v>
      </c>
      <c r="I32" s="35" t="s">
        <v>30</v>
      </c>
      <c r="J32" s="35" t="s">
        <v>29</v>
      </c>
      <c r="K32" s="35" t="s">
        <v>31</v>
      </c>
      <c r="L32" s="396">
        <v>7.0000000000000007E-2</v>
      </c>
      <c r="M32" s="396">
        <v>7.0000000000000007E-2</v>
      </c>
      <c r="N32" s="383">
        <v>0.95</v>
      </c>
      <c r="O32" s="396" t="s">
        <v>1931</v>
      </c>
      <c r="P32" s="396" t="s">
        <v>1932</v>
      </c>
      <c r="Q32" s="396" t="s">
        <v>1933</v>
      </c>
      <c r="R32" s="396" t="s">
        <v>1934</v>
      </c>
      <c r="S32" s="353" t="s">
        <v>1935</v>
      </c>
      <c r="T32" s="11" t="s">
        <v>1668</v>
      </c>
      <c r="U32" s="69" t="s">
        <v>1936</v>
      </c>
    </row>
    <row r="33" spans="1:21" ht="38.25" x14ac:dyDescent="0.25">
      <c r="A33" s="158"/>
      <c r="B33" s="158"/>
      <c r="C33" s="336"/>
      <c r="D33" s="35"/>
      <c r="E33" s="35"/>
      <c r="F33" s="35"/>
      <c r="G33" s="35"/>
      <c r="H33" s="35"/>
      <c r="I33" s="35"/>
      <c r="J33" s="35"/>
      <c r="K33" s="35"/>
      <c r="L33" s="396"/>
      <c r="M33" s="396"/>
      <c r="N33" s="383"/>
      <c r="O33" s="396"/>
      <c r="P33" s="396"/>
      <c r="Q33" s="396"/>
      <c r="R33" s="396"/>
      <c r="S33" s="135"/>
      <c r="T33" s="11" t="s">
        <v>1670</v>
      </c>
      <c r="U33" s="69" t="s">
        <v>1937</v>
      </c>
    </row>
    <row r="34" spans="1:21" ht="102" x14ac:dyDescent="0.25">
      <c r="A34" s="158"/>
      <c r="B34" s="158"/>
      <c r="C34" s="336"/>
      <c r="D34" s="35"/>
      <c r="E34" s="35"/>
      <c r="F34" s="35" t="s">
        <v>1672</v>
      </c>
      <c r="G34" s="35" t="s">
        <v>1673</v>
      </c>
      <c r="H34" s="35" t="s">
        <v>1674</v>
      </c>
      <c r="I34" s="35" t="s">
        <v>30</v>
      </c>
      <c r="J34" s="35" t="s">
        <v>90</v>
      </c>
      <c r="K34" s="35" t="s">
        <v>31</v>
      </c>
      <c r="L34" s="382">
        <v>15</v>
      </c>
      <c r="M34" s="382">
        <v>10</v>
      </c>
      <c r="N34" s="383">
        <v>0.05</v>
      </c>
      <c r="O34" s="384">
        <v>0.1</v>
      </c>
      <c r="P34" s="384">
        <v>0</v>
      </c>
      <c r="Q34" s="384">
        <v>0.6</v>
      </c>
      <c r="R34" s="384">
        <v>0.3</v>
      </c>
      <c r="S34" s="353" t="s">
        <v>1938</v>
      </c>
      <c r="T34" s="11" t="s">
        <v>1675</v>
      </c>
      <c r="U34" s="69" t="s">
        <v>1939</v>
      </c>
    </row>
    <row r="35" spans="1:21" ht="25.5" x14ac:dyDescent="0.25">
      <c r="A35" s="158"/>
      <c r="B35" s="158"/>
      <c r="C35" s="336"/>
      <c r="D35" s="35"/>
      <c r="E35" s="35"/>
      <c r="F35" s="35"/>
      <c r="G35" s="35"/>
      <c r="H35" s="35"/>
      <c r="I35" s="35"/>
      <c r="J35" s="35"/>
      <c r="K35" s="35"/>
      <c r="L35" s="382"/>
      <c r="M35" s="382"/>
      <c r="N35" s="383"/>
      <c r="O35" s="384"/>
      <c r="P35" s="384"/>
      <c r="Q35" s="384"/>
      <c r="R35" s="384"/>
      <c r="S35" s="353"/>
      <c r="T35" s="11" t="s">
        <v>1677</v>
      </c>
      <c r="U35" s="69" t="s">
        <v>1940</v>
      </c>
    </row>
    <row r="36" spans="1:21" x14ac:dyDescent="0.25">
      <c r="A36" s="158"/>
      <c r="B36" s="158"/>
      <c r="C36" s="336"/>
      <c r="D36" s="35"/>
      <c r="E36" s="35"/>
      <c r="F36" s="35"/>
      <c r="G36" s="35"/>
      <c r="H36" s="35"/>
      <c r="I36" s="35"/>
      <c r="J36" s="35"/>
      <c r="K36" s="35"/>
      <c r="L36" s="382"/>
      <c r="M36" s="382"/>
      <c r="N36" s="383"/>
      <c r="O36" s="384"/>
      <c r="P36" s="384"/>
      <c r="Q36" s="384"/>
      <c r="R36" s="384"/>
      <c r="S36" s="353"/>
      <c r="T36" s="11" t="s">
        <v>1679</v>
      </c>
      <c r="U36" s="69" t="s">
        <v>1941</v>
      </c>
    </row>
    <row r="37" spans="1:21" ht="25.5" x14ac:dyDescent="0.25">
      <c r="A37" s="158"/>
      <c r="B37" s="158"/>
      <c r="C37" s="336"/>
      <c r="D37" s="35"/>
      <c r="E37" s="35"/>
      <c r="F37" s="35"/>
      <c r="G37" s="35"/>
      <c r="H37" s="35"/>
      <c r="I37" s="35"/>
      <c r="J37" s="35"/>
      <c r="K37" s="35"/>
      <c r="L37" s="382"/>
      <c r="M37" s="382"/>
      <c r="N37" s="383"/>
      <c r="O37" s="384"/>
      <c r="P37" s="384"/>
      <c r="Q37" s="384"/>
      <c r="R37" s="384"/>
      <c r="T37" s="11" t="s">
        <v>1681</v>
      </c>
      <c r="U37" s="69" t="s">
        <v>1942</v>
      </c>
    </row>
    <row r="38" spans="1:21" x14ac:dyDescent="0.25">
      <c r="A38" s="158"/>
      <c r="B38" s="158"/>
      <c r="C38" s="20"/>
      <c r="D38" s="20"/>
      <c r="E38" s="20"/>
      <c r="F38" s="20"/>
      <c r="G38" s="20"/>
      <c r="H38" s="20"/>
      <c r="I38" s="20"/>
      <c r="J38" s="20"/>
      <c r="K38" s="20"/>
      <c r="L38" s="237"/>
      <c r="M38" s="237"/>
      <c r="N38" s="397"/>
      <c r="O38" s="385"/>
      <c r="P38" s="385"/>
      <c r="Q38" s="385"/>
      <c r="R38" s="385"/>
      <c r="S38" s="362"/>
      <c r="T38" s="23"/>
      <c r="U38" s="356"/>
    </row>
    <row r="39" spans="1:21" ht="165.75" x14ac:dyDescent="0.25">
      <c r="A39" s="158"/>
      <c r="B39" s="158"/>
      <c r="C39" s="35" t="s">
        <v>1683</v>
      </c>
      <c r="D39" s="35"/>
      <c r="E39" s="35" t="s">
        <v>1897</v>
      </c>
      <c r="F39" s="35" t="s">
        <v>1684</v>
      </c>
      <c r="G39" s="35" t="s">
        <v>1685</v>
      </c>
      <c r="H39" s="35" t="s">
        <v>1686</v>
      </c>
      <c r="I39" s="35" t="s">
        <v>30</v>
      </c>
      <c r="J39" s="35" t="s">
        <v>90</v>
      </c>
      <c r="K39" s="35" t="s">
        <v>31</v>
      </c>
      <c r="L39" s="239">
        <v>3</v>
      </c>
      <c r="M39" s="239">
        <v>3</v>
      </c>
      <c r="N39" s="383">
        <v>0.2</v>
      </c>
      <c r="O39" s="384">
        <v>0.25</v>
      </c>
      <c r="P39" s="384">
        <v>0.25</v>
      </c>
      <c r="Q39" s="384">
        <v>0.25</v>
      </c>
      <c r="R39" s="384">
        <v>0.25</v>
      </c>
      <c r="S39" s="9" t="s">
        <v>1943</v>
      </c>
      <c r="T39" s="11" t="s">
        <v>1687</v>
      </c>
      <c r="U39" s="69" t="s">
        <v>1944</v>
      </c>
    </row>
    <row r="40" spans="1:21" x14ac:dyDescent="0.25">
      <c r="A40" s="158"/>
      <c r="B40" s="158"/>
      <c r="C40" s="35"/>
      <c r="D40" s="35"/>
      <c r="E40" s="35"/>
      <c r="F40" s="35"/>
      <c r="G40" s="35"/>
      <c r="H40" s="35"/>
      <c r="I40" s="35"/>
      <c r="J40" s="35"/>
      <c r="K40" s="35"/>
      <c r="L40" s="239"/>
      <c r="M40" s="239"/>
      <c r="N40" s="383"/>
      <c r="O40" s="384"/>
      <c r="P40" s="384"/>
      <c r="Q40" s="384"/>
      <c r="R40" s="384"/>
      <c r="S40" s="135"/>
      <c r="T40" s="11" t="s">
        <v>1689</v>
      </c>
      <c r="U40" s="69" t="s">
        <v>1945</v>
      </c>
    </row>
    <row r="41" spans="1:21" ht="165.75" x14ac:dyDescent="0.25">
      <c r="A41" s="158"/>
      <c r="B41" s="158"/>
      <c r="C41" s="35"/>
      <c r="D41" s="35"/>
      <c r="E41" s="35"/>
      <c r="F41" s="35"/>
      <c r="G41" s="35"/>
      <c r="H41" s="35"/>
      <c r="I41" s="35"/>
      <c r="J41" s="35"/>
      <c r="K41" s="35"/>
      <c r="L41" s="239"/>
      <c r="M41" s="239"/>
      <c r="N41" s="383"/>
      <c r="O41" s="384"/>
      <c r="P41" s="384"/>
      <c r="Q41" s="384"/>
      <c r="R41" s="384"/>
      <c r="S41" s="135" t="s">
        <v>1943</v>
      </c>
      <c r="T41" s="11" t="s">
        <v>1691</v>
      </c>
      <c r="U41" s="69" t="s">
        <v>1946</v>
      </c>
    </row>
    <row r="42" spans="1:21" ht="25.5" x14ac:dyDescent="0.25">
      <c r="A42" s="158"/>
      <c r="B42" s="158"/>
      <c r="C42" s="35"/>
      <c r="D42" s="35"/>
      <c r="E42" s="35"/>
      <c r="F42" s="35" t="s">
        <v>1693</v>
      </c>
      <c r="G42" s="35" t="s">
        <v>1694</v>
      </c>
      <c r="H42" s="35" t="s">
        <v>1695</v>
      </c>
      <c r="I42" s="35" t="s">
        <v>30</v>
      </c>
      <c r="J42" s="35" t="s">
        <v>90</v>
      </c>
      <c r="K42" s="35" t="s">
        <v>31</v>
      </c>
      <c r="L42" s="382">
        <v>10</v>
      </c>
      <c r="M42" s="382">
        <v>10</v>
      </c>
      <c r="N42" s="383">
        <v>0.8</v>
      </c>
      <c r="O42" s="384">
        <v>0.25</v>
      </c>
      <c r="P42" s="384">
        <v>0.25</v>
      </c>
      <c r="Q42" s="384">
        <v>0.25</v>
      </c>
      <c r="R42" s="384">
        <v>0.25</v>
      </c>
      <c r="S42" s="135"/>
      <c r="T42" s="11" t="s">
        <v>1687</v>
      </c>
      <c r="U42" s="69" t="s">
        <v>1947</v>
      </c>
    </row>
    <row r="43" spans="1:21" ht="25.5" x14ac:dyDescent="0.25">
      <c r="A43" s="158"/>
      <c r="B43" s="158"/>
      <c r="C43" s="35"/>
      <c r="D43" s="35"/>
      <c r="E43" s="35"/>
      <c r="F43" s="35"/>
      <c r="G43" s="35"/>
      <c r="H43" s="35"/>
      <c r="I43" s="35"/>
      <c r="J43" s="35"/>
      <c r="K43" s="35"/>
      <c r="L43" s="382"/>
      <c r="M43" s="382"/>
      <c r="N43" s="383"/>
      <c r="O43" s="384"/>
      <c r="P43" s="384"/>
      <c r="Q43" s="384"/>
      <c r="R43" s="384"/>
      <c r="S43" s="135"/>
      <c r="T43" s="11" t="s">
        <v>1697</v>
      </c>
      <c r="U43" s="69" t="s">
        <v>1948</v>
      </c>
    </row>
    <row r="44" spans="1:21" ht="25.5" x14ac:dyDescent="0.25">
      <c r="A44" s="158"/>
      <c r="B44" s="158"/>
      <c r="C44" s="35"/>
      <c r="D44" s="35"/>
      <c r="E44" s="35"/>
      <c r="F44" s="35"/>
      <c r="G44" s="35"/>
      <c r="H44" s="35"/>
      <c r="I44" s="35"/>
      <c r="J44" s="35"/>
      <c r="K44" s="35"/>
      <c r="L44" s="382"/>
      <c r="M44" s="382"/>
      <c r="N44" s="383"/>
      <c r="O44" s="384"/>
      <c r="P44" s="384"/>
      <c r="Q44" s="384"/>
      <c r="R44" s="384"/>
      <c r="S44" s="135"/>
      <c r="T44" s="11" t="s">
        <v>1691</v>
      </c>
      <c r="U44" s="69" t="s">
        <v>1949</v>
      </c>
    </row>
    <row r="45" spans="1:21" x14ac:dyDescent="0.25">
      <c r="A45" s="158"/>
      <c r="B45" s="158"/>
      <c r="C45" s="337"/>
      <c r="D45" s="337"/>
      <c r="E45" s="337"/>
      <c r="F45" s="337"/>
      <c r="G45" s="337"/>
      <c r="H45" s="337"/>
      <c r="I45" s="341"/>
      <c r="J45" s="341"/>
      <c r="K45" s="342"/>
      <c r="L45" s="344"/>
      <c r="M45" s="344"/>
      <c r="N45" s="351"/>
      <c r="O45" s="351"/>
      <c r="P45" s="351"/>
      <c r="Q45" s="351"/>
      <c r="R45" s="351"/>
      <c r="S45" s="19"/>
      <c r="T45" s="23"/>
      <c r="U45" s="356"/>
    </row>
    <row r="46" spans="1:21" ht="63.75" x14ac:dyDescent="0.25">
      <c r="A46" s="158"/>
      <c r="B46" s="158"/>
      <c r="C46" s="231"/>
      <c r="D46" s="231"/>
      <c r="E46" s="231"/>
      <c r="F46" s="231"/>
      <c r="G46" s="231"/>
      <c r="H46" s="231"/>
      <c r="I46" s="231"/>
      <c r="J46" s="231"/>
      <c r="K46" s="231"/>
      <c r="L46" s="231"/>
      <c r="M46" s="231"/>
      <c r="N46" s="231"/>
      <c r="O46" s="231"/>
      <c r="P46" s="231"/>
      <c r="Q46" s="231"/>
      <c r="R46" s="231"/>
      <c r="S46" s="135"/>
      <c r="T46" s="11" t="s">
        <v>1700</v>
      </c>
      <c r="U46" s="69" t="s">
        <v>1950</v>
      </c>
    </row>
    <row r="47" spans="1:21" ht="38.25" x14ac:dyDescent="0.25">
      <c r="A47" s="158"/>
      <c r="B47" s="158"/>
      <c r="C47" s="231"/>
      <c r="D47" s="231"/>
      <c r="E47" s="231"/>
      <c r="F47" s="231"/>
      <c r="G47" s="231"/>
      <c r="H47" s="231"/>
      <c r="I47" s="231"/>
      <c r="J47" s="231"/>
      <c r="K47" s="231"/>
      <c r="L47" s="231"/>
      <c r="M47" s="231"/>
      <c r="N47" s="231"/>
      <c r="O47" s="231"/>
      <c r="P47" s="231"/>
      <c r="Q47" s="231"/>
      <c r="R47" s="231"/>
      <c r="S47" s="135"/>
      <c r="T47" s="11" t="s">
        <v>1702</v>
      </c>
      <c r="U47" s="69" t="s">
        <v>1951</v>
      </c>
    </row>
    <row r="48" spans="1:21" ht="76.5" x14ac:dyDescent="0.25">
      <c r="A48" s="158"/>
      <c r="B48" s="158"/>
      <c r="C48" s="231"/>
      <c r="D48" s="231"/>
      <c r="E48" s="231"/>
      <c r="F48" s="231"/>
      <c r="G48" s="231"/>
      <c r="H48" s="231"/>
      <c r="I48" s="231"/>
      <c r="J48" s="231"/>
      <c r="K48" s="231"/>
      <c r="L48" s="231"/>
      <c r="M48" s="231"/>
      <c r="N48" s="231"/>
      <c r="O48" s="231"/>
      <c r="P48" s="231"/>
      <c r="Q48" s="231"/>
      <c r="R48" s="231"/>
      <c r="S48" s="135"/>
      <c r="T48" s="11" t="s">
        <v>1704</v>
      </c>
      <c r="U48" s="69" t="s">
        <v>1952</v>
      </c>
    </row>
    <row r="49" spans="1:21" ht="38.25" x14ac:dyDescent="0.25">
      <c r="A49" s="158"/>
      <c r="B49" s="158"/>
      <c r="C49" s="231"/>
      <c r="D49" s="231"/>
      <c r="E49" s="231"/>
      <c r="F49" s="231"/>
      <c r="G49" s="231"/>
      <c r="H49" s="231"/>
      <c r="I49" s="231"/>
      <c r="J49" s="231"/>
      <c r="K49" s="231"/>
      <c r="L49" s="231"/>
      <c r="M49" s="231"/>
      <c r="N49" s="231"/>
      <c r="O49" s="231"/>
      <c r="P49" s="231"/>
      <c r="Q49" s="231"/>
      <c r="R49" s="231"/>
      <c r="S49" s="135"/>
      <c r="T49" s="11" t="s">
        <v>1706</v>
      </c>
      <c r="U49" s="69" t="s">
        <v>1953</v>
      </c>
    </row>
    <row r="50" spans="1:21" ht="25.5" x14ac:dyDescent="0.25">
      <c r="A50" s="158"/>
      <c r="B50" s="158"/>
      <c r="C50" s="231"/>
      <c r="D50" s="231"/>
      <c r="E50" s="231"/>
      <c r="F50" s="231"/>
      <c r="G50" s="231"/>
      <c r="H50" s="231"/>
      <c r="I50" s="231"/>
      <c r="J50" s="231"/>
      <c r="K50" s="231"/>
      <c r="L50" s="231"/>
      <c r="M50" s="231"/>
      <c r="N50" s="231"/>
      <c r="O50" s="231"/>
      <c r="P50" s="231"/>
      <c r="Q50" s="231"/>
      <c r="R50" s="231"/>
      <c r="S50" s="135"/>
      <c r="T50" s="11" t="s">
        <v>1708</v>
      </c>
      <c r="U50" s="69" t="s">
        <v>1954</v>
      </c>
    </row>
    <row r="51" spans="1:21" ht="38.25" x14ac:dyDescent="0.25">
      <c r="A51" s="158"/>
      <c r="B51" s="158"/>
      <c r="C51" s="231"/>
      <c r="D51" s="231"/>
      <c r="E51" s="231"/>
      <c r="F51" s="231"/>
      <c r="G51" s="231"/>
      <c r="H51" s="231"/>
      <c r="I51" s="231"/>
      <c r="J51" s="231"/>
      <c r="K51" s="231"/>
      <c r="L51" s="231"/>
      <c r="M51" s="231"/>
      <c r="N51" s="231"/>
      <c r="O51" s="231"/>
      <c r="P51" s="231"/>
      <c r="Q51" s="231"/>
      <c r="R51" s="231"/>
      <c r="S51" s="135"/>
      <c r="T51" s="11" t="s">
        <v>1710</v>
      </c>
      <c r="U51" s="69" t="s">
        <v>1955</v>
      </c>
    </row>
    <row r="52" spans="1:21" x14ac:dyDescent="0.25">
      <c r="A52" s="158"/>
      <c r="B52" s="158"/>
      <c r="C52" s="231"/>
      <c r="D52" s="231"/>
      <c r="E52" s="231"/>
      <c r="F52" s="231"/>
      <c r="G52" s="231"/>
      <c r="H52" s="231"/>
      <c r="I52" s="231"/>
      <c r="J52" s="231"/>
      <c r="K52" s="231"/>
      <c r="L52" s="231"/>
      <c r="M52" s="231"/>
      <c r="N52" s="231"/>
      <c r="O52" s="231"/>
      <c r="P52" s="231"/>
      <c r="Q52" s="231"/>
      <c r="R52" s="231"/>
      <c r="S52" s="135"/>
      <c r="T52" s="11" t="s">
        <v>1762</v>
      </c>
      <c r="U52" s="69" t="s">
        <v>1956</v>
      </c>
    </row>
    <row r="53" spans="1:21" x14ac:dyDescent="0.25">
      <c r="A53" s="158"/>
      <c r="B53" s="158"/>
      <c r="C53" s="231"/>
      <c r="D53" s="231"/>
      <c r="E53" s="231"/>
      <c r="F53" s="231"/>
      <c r="G53" s="231"/>
      <c r="H53" s="231"/>
      <c r="I53" s="231"/>
      <c r="J53" s="231"/>
      <c r="K53" s="231"/>
      <c r="L53" s="231"/>
      <c r="M53" s="231"/>
      <c r="N53" s="231"/>
      <c r="O53" s="231"/>
      <c r="P53" s="231"/>
      <c r="Q53" s="231"/>
      <c r="R53" s="231"/>
      <c r="S53" s="135"/>
      <c r="T53" s="11" t="s">
        <v>1764</v>
      </c>
      <c r="U53" s="69" t="s">
        <v>1957</v>
      </c>
    </row>
    <row r="54" spans="1:21" x14ac:dyDescent="0.25">
      <c r="A54" s="158"/>
      <c r="B54" s="158"/>
      <c r="C54" s="231"/>
      <c r="D54" s="231"/>
      <c r="E54" s="231"/>
      <c r="F54" s="231"/>
      <c r="G54" s="231"/>
      <c r="H54" s="231"/>
      <c r="I54" s="231"/>
      <c r="J54" s="231"/>
      <c r="K54" s="231"/>
      <c r="L54" s="231"/>
      <c r="M54" s="231"/>
      <c r="N54" s="231"/>
      <c r="O54" s="231"/>
      <c r="P54" s="231"/>
      <c r="Q54" s="231"/>
      <c r="R54" s="231"/>
      <c r="S54" s="381"/>
      <c r="T54" s="11" t="s">
        <v>1766</v>
      </c>
      <c r="U54" s="69" t="s">
        <v>1958</v>
      </c>
    </row>
    <row r="55" spans="1:21" x14ac:dyDescent="0.25">
      <c r="A55" s="158"/>
      <c r="B55" s="158"/>
      <c r="C55" s="231"/>
      <c r="D55" s="231"/>
      <c r="E55" s="231"/>
      <c r="F55" s="231"/>
      <c r="G55" s="231"/>
      <c r="H55" s="231"/>
      <c r="I55" s="231"/>
      <c r="J55" s="231"/>
      <c r="K55" s="231"/>
      <c r="L55" s="231"/>
      <c r="M55" s="231"/>
      <c r="N55" s="231"/>
      <c r="O55" s="231"/>
      <c r="P55" s="231"/>
      <c r="Q55" s="231"/>
      <c r="R55" s="231"/>
      <c r="S55" s="135"/>
      <c r="T55" s="11" t="s">
        <v>1768</v>
      </c>
      <c r="U55" s="69" t="s">
        <v>1959</v>
      </c>
    </row>
    <row r="56" spans="1:21" x14ac:dyDescent="0.25">
      <c r="A56" s="158"/>
      <c r="B56" s="158"/>
      <c r="C56" s="231"/>
      <c r="D56" s="231"/>
      <c r="E56" s="231"/>
      <c r="F56" s="231"/>
      <c r="G56" s="231"/>
      <c r="H56" s="231"/>
      <c r="I56" s="231"/>
      <c r="J56" s="231"/>
      <c r="K56" s="231"/>
      <c r="L56" s="231"/>
      <c r="M56" s="231"/>
      <c r="N56" s="231"/>
      <c r="O56" s="231"/>
      <c r="P56" s="231"/>
      <c r="Q56" s="231"/>
      <c r="R56" s="231"/>
      <c r="S56" s="135"/>
      <c r="T56" s="11" t="s">
        <v>1770</v>
      </c>
      <c r="U56" s="69" t="s">
        <v>1960</v>
      </c>
    </row>
    <row r="57" spans="1:21" x14ac:dyDescent="0.25">
      <c r="A57" s="158"/>
      <c r="B57" s="158"/>
      <c r="C57" s="231"/>
      <c r="D57" s="231"/>
      <c r="E57" s="231"/>
      <c r="F57" s="231"/>
      <c r="G57" s="231"/>
      <c r="H57" s="231"/>
      <c r="I57" s="231"/>
      <c r="J57" s="231"/>
      <c r="K57" s="231"/>
      <c r="L57" s="231"/>
      <c r="M57" s="231"/>
      <c r="N57" s="231"/>
      <c r="O57" s="231"/>
      <c r="P57" s="231"/>
      <c r="Q57" s="231"/>
      <c r="R57" s="231"/>
      <c r="S57" s="135"/>
      <c r="T57" s="11" t="s">
        <v>1772</v>
      </c>
      <c r="U57" s="69" t="s">
        <v>1961</v>
      </c>
    </row>
    <row r="58" spans="1:21" x14ac:dyDescent="0.25">
      <c r="A58" s="158"/>
      <c r="B58" s="158"/>
      <c r="C58" s="231"/>
      <c r="D58" s="231"/>
      <c r="E58" s="231"/>
      <c r="F58" s="231"/>
      <c r="G58" s="231"/>
      <c r="H58" s="231"/>
      <c r="I58" s="231"/>
      <c r="J58" s="231"/>
      <c r="K58" s="231"/>
      <c r="L58" s="231"/>
      <c r="M58" s="231"/>
      <c r="N58" s="231"/>
      <c r="O58" s="231"/>
      <c r="P58" s="231"/>
      <c r="Q58" s="231"/>
      <c r="R58" s="231"/>
      <c r="S58" s="135"/>
      <c r="T58" s="11" t="s">
        <v>1774</v>
      </c>
      <c r="U58" s="69" t="s">
        <v>1962</v>
      </c>
    </row>
    <row r="59" spans="1:21" x14ac:dyDescent="0.25">
      <c r="A59" s="158"/>
      <c r="B59" s="158"/>
      <c r="C59" s="231"/>
      <c r="D59" s="231"/>
      <c r="E59" s="231"/>
      <c r="F59" s="231"/>
      <c r="G59" s="231"/>
      <c r="H59" s="231"/>
      <c r="I59" s="231"/>
      <c r="J59" s="231"/>
      <c r="K59" s="231"/>
      <c r="L59" s="231"/>
      <c r="M59" s="231"/>
      <c r="N59" s="231"/>
      <c r="O59" s="231"/>
      <c r="P59" s="231"/>
      <c r="Q59" s="231"/>
      <c r="R59" s="231"/>
      <c r="S59" s="135"/>
      <c r="T59" s="11" t="s">
        <v>1776</v>
      </c>
      <c r="U59" s="69" t="s">
        <v>1963</v>
      </c>
    </row>
    <row r="60" spans="1:21" ht="25.5" x14ac:dyDescent="0.25">
      <c r="A60" s="158"/>
      <c r="B60" s="158"/>
      <c r="C60" s="231"/>
      <c r="D60" s="231"/>
      <c r="E60" s="231"/>
      <c r="F60" s="231"/>
      <c r="G60" s="231"/>
      <c r="H60" s="231"/>
      <c r="I60" s="231"/>
      <c r="J60" s="231"/>
      <c r="K60" s="231"/>
      <c r="L60" s="231"/>
      <c r="M60" s="231"/>
      <c r="N60" s="231"/>
      <c r="O60" s="231"/>
      <c r="P60" s="231"/>
      <c r="Q60" s="231"/>
      <c r="R60" s="231"/>
      <c r="S60" s="135"/>
      <c r="T60" s="11" t="s">
        <v>1778</v>
      </c>
      <c r="U60" s="69" t="s">
        <v>1964</v>
      </c>
    </row>
    <row r="61" spans="1:21" x14ac:dyDescent="0.25">
      <c r="A61" s="158"/>
      <c r="B61" s="158"/>
      <c r="C61" s="339"/>
      <c r="D61" s="339"/>
      <c r="E61" s="339"/>
      <c r="F61" s="339"/>
      <c r="G61" s="339"/>
      <c r="H61" s="339"/>
      <c r="I61" s="339"/>
      <c r="J61" s="339"/>
      <c r="K61" s="339"/>
      <c r="L61" s="339"/>
      <c r="M61" s="339"/>
      <c r="N61" s="339"/>
      <c r="O61" s="339"/>
      <c r="P61" s="339"/>
      <c r="Q61" s="339"/>
      <c r="R61" s="339"/>
      <c r="S61" s="339"/>
      <c r="T61" s="339"/>
      <c r="U61" s="339"/>
    </row>
  </sheetData>
  <sheetProtection algorithmName="SHA-512" hashValue="67/qqOfsr8dUnlISRE+Uogb3v1HYY1LUqrKcG+2Wm9cDn9bAEFTxcNqFGRzT67rZz3zsQevQNnfhNd/WEOqIYA==" saltValue="B4OkVUadxhdEMYtLpLHslg==" spinCount="100000" sheet="1" objects="1" scenarios="1" selectLockedCells="1" selectUnlockedCells="1"/>
  <mergeCells count="174">
    <mergeCell ref="Q42:Q44"/>
    <mergeCell ref="R42:R44"/>
    <mergeCell ref="K42:K44"/>
    <mergeCell ref="L42:L44"/>
    <mergeCell ref="M42:M44"/>
    <mergeCell ref="N42:N44"/>
    <mergeCell ref="O42:O44"/>
    <mergeCell ref="P42:P44"/>
    <mergeCell ref="N39:N41"/>
    <mergeCell ref="O39:O41"/>
    <mergeCell ref="P39:P41"/>
    <mergeCell ref="Q39:Q41"/>
    <mergeCell ref="R39:R41"/>
    <mergeCell ref="F42:F44"/>
    <mergeCell ref="G42:G44"/>
    <mergeCell ref="H42:H44"/>
    <mergeCell ref="I42:I44"/>
    <mergeCell ref="J42:J44"/>
    <mergeCell ref="H39:H41"/>
    <mergeCell ref="I39:I41"/>
    <mergeCell ref="J39:J41"/>
    <mergeCell ref="K39:K41"/>
    <mergeCell ref="L39:L41"/>
    <mergeCell ref="M39:M41"/>
    <mergeCell ref="N34:N37"/>
    <mergeCell ref="O34:O37"/>
    <mergeCell ref="P34:P37"/>
    <mergeCell ref="Q34:Q37"/>
    <mergeCell ref="R34:R37"/>
    <mergeCell ref="C39:C44"/>
    <mergeCell ref="D39:D44"/>
    <mergeCell ref="E39:E44"/>
    <mergeCell ref="F39:F41"/>
    <mergeCell ref="G39:G41"/>
    <mergeCell ref="Q32:Q33"/>
    <mergeCell ref="R32:R33"/>
    <mergeCell ref="F34:F37"/>
    <mergeCell ref="G34:G37"/>
    <mergeCell ref="H34:H37"/>
    <mergeCell ref="I34:I37"/>
    <mergeCell ref="J34:J37"/>
    <mergeCell ref="K34:K37"/>
    <mergeCell ref="L34:L37"/>
    <mergeCell ref="M34:M37"/>
    <mergeCell ref="K32:K33"/>
    <mergeCell ref="L32:L33"/>
    <mergeCell ref="M32:M33"/>
    <mergeCell ref="N32:N33"/>
    <mergeCell ref="O32:O33"/>
    <mergeCell ref="P32:P33"/>
    <mergeCell ref="Q27:Q30"/>
    <mergeCell ref="R27:R30"/>
    <mergeCell ref="C32:C37"/>
    <mergeCell ref="D32:D37"/>
    <mergeCell ref="E32:E37"/>
    <mergeCell ref="F32:F33"/>
    <mergeCell ref="G32:G33"/>
    <mergeCell ref="H32:H33"/>
    <mergeCell ref="I32:I33"/>
    <mergeCell ref="J32:J33"/>
    <mergeCell ref="K27:K30"/>
    <mergeCell ref="L27:L30"/>
    <mergeCell ref="M27:M30"/>
    <mergeCell ref="N27:N30"/>
    <mergeCell ref="O27:O30"/>
    <mergeCell ref="P27:P30"/>
    <mergeCell ref="N22:N25"/>
    <mergeCell ref="O22:O25"/>
    <mergeCell ref="P22:P25"/>
    <mergeCell ref="Q22:Q25"/>
    <mergeCell ref="R22:R25"/>
    <mergeCell ref="F27:F30"/>
    <mergeCell ref="G27:G30"/>
    <mergeCell ref="H27:H30"/>
    <mergeCell ref="I27:I30"/>
    <mergeCell ref="J27:J30"/>
    <mergeCell ref="Q20:Q21"/>
    <mergeCell ref="R20:R21"/>
    <mergeCell ref="F22:F25"/>
    <mergeCell ref="G22:G25"/>
    <mergeCell ref="H22:H25"/>
    <mergeCell ref="I22:I25"/>
    <mergeCell ref="J22:J25"/>
    <mergeCell ref="K22:K25"/>
    <mergeCell ref="L22:L25"/>
    <mergeCell ref="M22:M25"/>
    <mergeCell ref="K20:K21"/>
    <mergeCell ref="L20:L21"/>
    <mergeCell ref="M20:M21"/>
    <mergeCell ref="N20:N21"/>
    <mergeCell ref="O20:O21"/>
    <mergeCell ref="P20:P21"/>
    <mergeCell ref="O18:O19"/>
    <mergeCell ref="P18:P19"/>
    <mergeCell ref="Q18:Q19"/>
    <mergeCell ref="R18:R19"/>
    <mergeCell ref="S19:S22"/>
    <mergeCell ref="F20:F21"/>
    <mergeCell ref="G20:G21"/>
    <mergeCell ref="H20:H21"/>
    <mergeCell ref="I20:I21"/>
    <mergeCell ref="J20:J21"/>
    <mergeCell ref="R14:R16"/>
    <mergeCell ref="F18:F19"/>
    <mergeCell ref="G18:G19"/>
    <mergeCell ref="H18:H19"/>
    <mergeCell ref="I18:I19"/>
    <mergeCell ref="J18:J19"/>
    <mergeCell ref="K18:K19"/>
    <mergeCell ref="L18:L19"/>
    <mergeCell ref="M18:M19"/>
    <mergeCell ref="N18:N19"/>
    <mergeCell ref="L14:L16"/>
    <mergeCell ref="M14:M16"/>
    <mergeCell ref="N14:N16"/>
    <mergeCell ref="O14:O16"/>
    <mergeCell ref="P14:P16"/>
    <mergeCell ref="Q14:Q16"/>
    <mergeCell ref="O10:O13"/>
    <mergeCell ref="P10:P13"/>
    <mergeCell ref="Q10:Q13"/>
    <mergeCell ref="R10:R13"/>
    <mergeCell ref="F14:F16"/>
    <mergeCell ref="G14:G16"/>
    <mergeCell ref="H14:H16"/>
    <mergeCell ref="I14:I16"/>
    <mergeCell ref="J14:J16"/>
    <mergeCell ref="K14:K16"/>
    <mergeCell ref="S7:S8"/>
    <mergeCell ref="F10:F13"/>
    <mergeCell ref="G10:G13"/>
    <mergeCell ref="H10:H13"/>
    <mergeCell ref="I10:I13"/>
    <mergeCell ref="J10:J13"/>
    <mergeCell ref="K10:K13"/>
    <mergeCell ref="L10:L13"/>
    <mergeCell ref="M10:M13"/>
    <mergeCell ref="N10:N13"/>
    <mergeCell ref="M6:M9"/>
    <mergeCell ref="N6:N9"/>
    <mergeCell ref="O6:O9"/>
    <mergeCell ref="P6:P9"/>
    <mergeCell ref="Q6:Q9"/>
    <mergeCell ref="R6:R9"/>
    <mergeCell ref="G6:G9"/>
    <mergeCell ref="H6:H9"/>
    <mergeCell ref="I6:I9"/>
    <mergeCell ref="J6:J9"/>
    <mergeCell ref="K6:K9"/>
    <mergeCell ref="L6:L9"/>
    <mergeCell ref="A6:A61"/>
    <mergeCell ref="B6:B61"/>
    <mergeCell ref="C6:C30"/>
    <mergeCell ref="D6:D30"/>
    <mergeCell ref="E6:E30"/>
    <mergeCell ref="F6:F9"/>
    <mergeCell ref="M4:M5"/>
    <mergeCell ref="N4:N5"/>
    <mergeCell ref="O4:R4"/>
    <mergeCell ref="S4:S5"/>
    <mergeCell ref="T4:T5"/>
    <mergeCell ref="U4:U5"/>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workbookViewId="0">
      <selection activeCell="N10" sqref="N10:N13"/>
    </sheetView>
  </sheetViews>
  <sheetFormatPr baseColWidth="10" defaultRowHeight="15" x14ac:dyDescent="0.25"/>
  <cols>
    <col min="1" max="19" width="20.7109375" customWidth="1"/>
    <col min="20" max="20" width="41.42578125" customWidth="1"/>
    <col min="21" max="21" width="20.7109375" customWidth="1"/>
  </cols>
  <sheetData>
    <row r="1" spans="1:21" ht="20.25" x14ac:dyDescent="0.3">
      <c r="A1" s="70" t="s">
        <v>0</v>
      </c>
    </row>
    <row r="2" spans="1:21" ht="20.25" x14ac:dyDescent="0.3">
      <c r="A2" s="70" t="s">
        <v>1965</v>
      </c>
    </row>
    <row r="4" spans="1:21" x14ac:dyDescent="0.25">
      <c r="A4" s="2" t="s">
        <v>2</v>
      </c>
      <c r="B4" s="2" t="s">
        <v>3</v>
      </c>
      <c r="C4" s="2" t="s">
        <v>4</v>
      </c>
      <c r="D4" s="2" t="s">
        <v>5</v>
      </c>
      <c r="E4" s="2" t="s">
        <v>6</v>
      </c>
      <c r="F4" s="2" t="s">
        <v>7</v>
      </c>
      <c r="G4" s="2" t="s">
        <v>8</v>
      </c>
      <c r="H4" s="2" t="s">
        <v>1322</v>
      </c>
      <c r="I4" s="2" t="s">
        <v>1580</v>
      </c>
      <c r="J4" s="2" t="s">
        <v>630</v>
      </c>
      <c r="K4" s="2" t="s">
        <v>12</v>
      </c>
      <c r="L4" s="2">
        <v>2017</v>
      </c>
      <c r="M4" s="2">
        <v>2018</v>
      </c>
      <c r="N4" s="2" t="s">
        <v>535</v>
      </c>
      <c r="O4" s="398" t="s">
        <v>631</v>
      </c>
      <c r="P4" s="399"/>
      <c r="Q4" s="399"/>
      <c r="R4" s="399"/>
      <c r="S4" s="400"/>
      <c r="T4" s="2" t="s">
        <v>16</v>
      </c>
      <c r="U4" s="2" t="s">
        <v>17</v>
      </c>
    </row>
    <row r="5" spans="1:21" x14ac:dyDescent="0.25">
      <c r="A5" s="2"/>
      <c r="B5" s="2"/>
      <c r="C5" s="2"/>
      <c r="D5" s="2"/>
      <c r="E5" s="2"/>
      <c r="F5" s="2"/>
      <c r="G5" s="2"/>
      <c r="H5" s="2"/>
      <c r="I5" s="2"/>
      <c r="J5" s="2"/>
      <c r="K5" s="2"/>
      <c r="L5" s="2"/>
      <c r="M5" s="2"/>
      <c r="N5" s="2"/>
      <c r="O5" s="170" t="s">
        <v>18</v>
      </c>
      <c r="P5" s="5" t="s">
        <v>19</v>
      </c>
      <c r="Q5" s="5" t="s">
        <v>20</v>
      </c>
      <c r="R5" s="5" t="s">
        <v>21</v>
      </c>
      <c r="S5" s="5"/>
      <c r="T5" s="2"/>
      <c r="U5" s="2"/>
    </row>
    <row r="6" spans="1:21" ht="25.5" x14ac:dyDescent="0.25">
      <c r="A6" s="158" t="s">
        <v>1053</v>
      </c>
      <c r="B6" s="158" t="s">
        <v>1581</v>
      </c>
      <c r="C6" s="336" t="s">
        <v>1582</v>
      </c>
      <c r="D6" s="336" t="s">
        <v>1966</v>
      </c>
      <c r="E6" s="336" t="s">
        <v>1967</v>
      </c>
      <c r="F6" s="35" t="s">
        <v>1585</v>
      </c>
      <c r="G6" s="35" t="s">
        <v>1586</v>
      </c>
      <c r="H6" s="35" t="s">
        <v>1587</v>
      </c>
      <c r="I6" s="35" t="s">
        <v>30</v>
      </c>
      <c r="J6" s="35" t="s">
        <v>29</v>
      </c>
      <c r="K6" s="35" t="s">
        <v>31</v>
      </c>
      <c r="L6" s="35">
        <v>162</v>
      </c>
      <c r="M6" s="54">
        <v>155</v>
      </c>
      <c r="N6" s="401">
        <v>0.12</v>
      </c>
      <c r="O6" s="103">
        <v>0.97</v>
      </c>
      <c r="P6" s="103">
        <v>0.01</v>
      </c>
      <c r="Q6" s="103">
        <v>0.01</v>
      </c>
      <c r="R6" s="103">
        <v>0.01</v>
      </c>
      <c r="S6" s="103" t="s">
        <v>1968</v>
      </c>
      <c r="T6" s="14" t="s">
        <v>1588</v>
      </c>
      <c r="U6" s="11" t="s">
        <v>1969</v>
      </c>
    </row>
    <row r="7" spans="1:21" x14ac:dyDescent="0.25">
      <c r="A7" s="158"/>
      <c r="B7" s="158"/>
      <c r="C7" s="336"/>
      <c r="D7" s="336"/>
      <c r="E7" s="336"/>
      <c r="F7" s="35"/>
      <c r="G7" s="35"/>
      <c r="H7" s="35"/>
      <c r="I7" s="35"/>
      <c r="J7" s="35"/>
      <c r="K7" s="35"/>
      <c r="L7" s="35"/>
      <c r="M7" s="54"/>
      <c r="N7" s="401"/>
      <c r="O7" s="103"/>
      <c r="P7" s="103"/>
      <c r="Q7" s="103"/>
      <c r="R7" s="103"/>
      <c r="S7" s="103"/>
      <c r="T7" s="35" t="s">
        <v>1590</v>
      </c>
      <c r="U7" s="11" t="s">
        <v>1970</v>
      </c>
    </row>
    <row r="8" spans="1:21" x14ac:dyDescent="0.25">
      <c r="A8" s="158"/>
      <c r="B8" s="158"/>
      <c r="C8" s="336"/>
      <c r="D8" s="336"/>
      <c r="E8" s="336"/>
      <c r="F8" s="35"/>
      <c r="G8" s="35"/>
      <c r="H8" s="35"/>
      <c r="I8" s="35"/>
      <c r="J8" s="35"/>
      <c r="K8" s="35"/>
      <c r="L8" s="35"/>
      <c r="M8" s="54"/>
      <c r="N8" s="401"/>
      <c r="O8" s="103"/>
      <c r="P8" s="103"/>
      <c r="Q8" s="103"/>
      <c r="R8" s="103"/>
      <c r="S8" s="103"/>
      <c r="T8" s="35" t="s">
        <v>1592</v>
      </c>
      <c r="U8" s="135" t="s">
        <v>1971</v>
      </c>
    </row>
    <row r="9" spans="1:21" ht="25.5" x14ac:dyDescent="0.25">
      <c r="A9" s="158"/>
      <c r="B9" s="158"/>
      <c r="C9" s="336"/>
      <c r="D9" s="336"/>
      <c r="E9" s="336"/>
      <c r="F9" s="35"/>
      <c r="G9" s="35"/>
      <c r="H9" s="35"/>
      <c r="I9" s="35"/>
      <c r="J9" s="35"/>
      <c r="K9" s="35"/>
      <c r="L9" s="35"/>
      <c r="M9" s="54"/>
      <c r="N9" s="401"/>
      <c r="O9" s="103"/>
      <c r="P9" s="103"/>
      <c r="Q9" s="103"/>
      <c r="R9" s="103"/>
      <c r="S9" s="103"/>
      <c r="T9" s="14" t="s">
        <v>1594</v>
      </c>
      <c r="U9" s="135" t="s">
        <v>1972</v>
      </c>
    </row>
    <row r="10" spans="1:21" ht="25.5" x14ac:dyDescent="0.25">
      <c r="A10" s="158"/>
      <c r="B10" s="158"/>
      <c r="C10" s="336"/>
      <c r="D10" s="336"/>
      <c r="E10" s="336"/>
      <c r="F10" s="35" t="s">
        <v>1596</v>
      </c>
      <c r="G10" s="35" t="s">
        <v>1597</v>
      </c>
      <c r="H10" s="35" t="s">
        <v>1598</v>
      </c>
      <c r="I10" s="35" t="s">
        <v>30</v>
      </c>
      <c r="J10" s="35" t="s">
        <v>90</v>
      </c>
      <c r="K10" s="35" t="s">
        <v>31</v>
      </c>
      <c r="L10" s="402">
        <v>1</v>
      </c>
      <c r="M10" s="103">
        <v>1</v>
      </c>
      <c r="N10" s="345">
        <v>7.4999999999999997E-2</v>
      </c>
      <c r="O10" s="103">
        <v>0.3</v>
      </c>
      <c r="P10" s="103">
        <v>0.68</v>
      </c>
      <c r="Q10" s="103">
        <v>0.01</v>
      </c>
      <c r="R10" s="103">
        <v>0.01</v>
      </c>
      <c r="S10" s="103" t="s">
        <v>1847</v>
      </c>
      <c r="T10" s="9" t="s">
        <v>1599</v>
      </c>
      <c r="U10" s="11" t="s">
        <v>1973</v>
      </c>
    </row>
    <row r="11" spans="1:21" x14ac:dyDescent="0.25">
      <c r="A11" s="158"/>
      <c r="B11" s="158"/>
      <c r="C11" s="336"/>
      <c r="D11" s="336"/>
      <c r="E11" s="336"/>
      <c r="F11" s="35"/>
      <c r="G11" s="35"/>
      <c r="H11" s="35"/>
      <c r="I11" s="35"/>
      <c r="J11" s="35"/>
      <c r="K11" s="35"/>
      <c r="L11" s="35"/>
      <c r="M11" s="103"/>
      <c r="N11" s="345"/>
      <c r="O11" s="103"/>
      <c r="P11" s="103"/>
      <c r="Q11" s="103"/>
      <c r="R11" s="103"/>
      <c r="S11" s="103"/>
      <c r="T11" s="9" t="s">
        <v>1601</v>
      </c>
      <c r="U11" s="11" t="s">
        <v>1974</v>
      </c>
    </row>
    <row r="12" spans="1:21" x14ac:dyDescent="0.25">
      <c r="A12" s="158"/>
      <c r="B12" s="158"/>
      <c r="C12" s="336"/>
      <c r="D12" s="336"/>
      <c r="E12" s="336"/>
      <c r="F12" s="35"/>
      <c r="G12" s="35"/>
      <c r="H12" s="35"/>
      <c r="I12" s="35"/>
      <c r="J12" s="35"/>
      <c r="K12" s="35"/>
      <c r="L12" s="35"/>
      <c r="M12" s="103"/>
      <c r="N12" s="345"/>
      <c r="O12" s="103"/>
      <c r="P12" s="103"/>
      <c r="Q12" s="103"/>
      <c r="R12" s="103"/>
      <c r="S12" s="103"/>
      <c r="T12" s="9" t="s">
        <v>1603</v>
      </c>
      <c r="U12" s="11" t="s">
        <v>1975</v>
      </c>
    </row>
    <row r="13" spans="1:21" ht="25.5" x14ac:dyDescent="0.25">
      <c r="A13" s="158"/>
      <c r="B13" s="158"/>
      <c r="C13" s="336"/>
      <c r="D13" s="336"/>
      <c r="E13" s="336"/>
      <c r="F13" s="35"/>
      <c r="G13" s="35"/>
      <c r="H13" s="35"/>
      <c r="I13" s="35"/>
      <c r="J13" s="35"/>
      <c r="K13" s="35"/>
      <c r="L13" s="35"/>
      <c r="M13" s="103"/>
      <c r="N13" s="345"/>
      <c r="O13" s="103"/>
      <c r="P13" s="103"/>
      <c r="Q13" s="103"/>
      <c r="R13" s="103"/>
      <c r="S13" s="103"/>
      <c r="T13" s="9" t="s">
        <v>1605</v>
      </c>
      <c r="U13" s="11" t="s">
        <v>1976</v>
      </c>
    </row>
    <row r="14" spans="1:21" x14ac:dyDescent="0.25">
      <c r="A14" s="158"/>
      <c r="B14" s="158"/>
      <c r="C14" s="336"/>
      <c r="D14" s="336"/>
      <c r="E14" s="336"/>
      <c r="F14" s="35" t="s">
        <v>1607</v>
      </c>
      <c r="G14" s="35" t="s">
        <v>1608</v>
      </c>
      <c r="H14" s="35" t="s">
        <v>1609</v>
      </c>
      <c r="I14" s="35" t="s">
        <v>30</v>
      </c>
      <c r="J14" s="35" t="s">
        <v>90</v>
      </c>
      <c r="K14" s="35" t="s">
        <v>31</v>
      </c>
      <c r="L14" s="402">
        <v>1</v>
      </c>
      <c r="M14" s="103">
        <v>1</v>
      </c>
      <c r="N14" s="345">
        <v>0.08</v>
      </c>
      <c r="O14" s="103">
        <v>0.3</v>
      </c>
      <c r="P14" s="103">
        <v>0.68</v>
      </c>
      <c r="Q14" s="103">
        <v>0.01</v>
      </c>
      <c r="R14" s="103">
        <v>0.01</v>
      </c>
      <c r="S14" s="103" t="s">
        <v>1977</v>
      </c>
      <c r="T14" s="9" t="s">
        <v>1610</v>
      </c>
      <c r="U14" s="11" t="s">
        <v>1978</v>
      </c>
    </row>
    <row r="15" spans="1:21" ht="25.5" x14ac:dyDescent="0.25">
      <c r="A15" s="158"/>
      <c r="B15" s="158"/>
      <c r="C15" s="336"/>
      <c r="D15" s="336"/>
      <c r="E15" s="336"/>
      <c r="F15" s="35"/>
      <c r="G15" s="35"/>
      <c r="H15" s="35"/>
      <c r="I15" s="35"/>
      <c r="J15" s="35"/>
      <c r="K15" s="35"/>
      <c r="L15" s="35"/>
      <c r="M15" s="103"/>
      <c r="N15" s="345"/>
      <c r="O15" s="103"/>
      <c r="P15" s="103"/>
      <c r="Q15" s="103"/>
      <c r="R15" s="103"/>
      <c r="S15" s="103"/>
      <c r="T15" s="9" t="s">
        <v>1612</v>
      </c>
      <c r="U15" s="11" t="s">
        <v>1979</v>
      </c>
    </row>
    <row r="16" spans="1:21" ht="38.25" x14ac:dyDescent="0.25">
      <c r="A16" s="158"/>
      <c r="B16" s="158"/>
      <c r="C16" s="336"/>
      <c r="D16" s="336"/>
      <c r="E16" s="336"/>
      <c r="F16" s="35"/>
      <c r="G16" s="35"/>
      <c r="H16" s="35"/>
      <c r="I16" s="35"/>
      <c r="J16" s="35"/>
      <c r="K16" s="35"/>
      <c r="L16" s="35"/>
      <c r="M16" s="103"/>
      <c r="N16" s="345"/>
      <c r="O16" s="103"/>
      <c r="P16" s="103"/>
      <c r="Q16" s="103"/>
      <c r="R16" s="103"/>
      <c r="S16" s="103"/>
      <c r="T16" s="14" t="s">
        <v>1614</v>
      </c>
      <c r="U16" s="11" t="s">
        <v>1980</v>
      </c>
    </row>
    <row r="17" spans="1:21" ht="114.75" x14ac:dyDescent="0.25">
      <c r="A17" s="158"/>
      <c r="B17" s="158"/>
      <c r="C17" s="336"/>
      <c r="D17" s="336"/>
      <c r="E17" s="336"/>
      <c r="F17" s="352" t="s">
        <v>1616</v>
      </c>
      <c r="G17" s="9" t="s">
        <v>1617</v>
      </c>
      <c r="H17" s="9" t="s">
        <v>1618</v>
      </c>
      <c r="I17" s="9" t="s">
        <v>30</v>
      </c>
      <c r="J17" s="53" t="s">
        <v>90</v>
      </c>
      <c r="K17" s="53" t="s">
        <v>31</v>
      </c>
      <c r="L17" s="403">
        <v>1</v>
      </c>
      <c r="M17" s="343">
        <v>1</v>
      </c>
      <c r="N17" s="348">
        <v>7.4999999999999997E-2</v>
      </c>
      <c r="O17" s="404">
        <v>0.97</v>
      </c>
      <c r="P17" s="357">
        <v>0.01</v>
      </c>
      <c r="Q17" s="357">
        <v>0.01</v>
      </c>
      <c r="R17" s="357">
        <v>0.01</v>
      </c>
      <c r="S17" s="343" t="s">
        <v>1968</v>
      </c>
      <c r="T17" s="9" t="s">
        <v>1620</v>
      </c>
      <c r="U17" s="11" t="s">
        <v>1978</v>
      </c>
    </row>
    <row r="18" spans="1:21" ht="63.75" x14ac:dyDescent="0.25">
      <c r="A18" s="158"/>
      <c r="B18" s="158"/>
      <c r="C18" s="336"/>
      <c r="D18" s="336"/>
      <c r="E18" s="336"/>
      <c r="F18" s="35" t="s">
        <v>1621</v>
      </c>
      <c r="G18" s="35" t="s">
        <v>1622</v>
      </c>
      <c r="H18" s="35" t="s">
        <v>1623</v>
      </c>
      <c r="I18" s="35" t="s">
        <v>30</v>
      </c>
      <c r="J18" s="35" t="s">
        <v>90</v>
      </c>
      <c r="K18" s="35" t="s">
        <v>31</v>
      </c>
      <c r="L18" s="35">
        <v>126</v>
      </c>
      <c r="M18" s="54">
        <v>121</v>
      </c>
      <c r="N18" s="401">
        <v>7.4999999999999997E-2</v>
      </c>
      <c r="O18" s="358">
        <v>0.25</v>
      </c>
      <c r="P18" s="358">
        <v>0.5</v>
      </c>
      <c r="Q18" s="358">
        <v>0.2</v>
      </c>
      <c r="R18" s="358">
        <v>0.05</v>
      </c>
      <c r="S18" s="405" t="s">
        <v>1981</v>
      </c>
      <c r="T18" s="9" t="s">
        <v>1625</v>
      </c>
      <c r="U18" s="11" t="s">
        <v>1982</v>
      </c>
    </row>
    <row r="19" spans="1:21" ht="38.25" x14ac:dyDescent="0.25">
      <c r="A19" s="158"/>
      <c r="B19" s="158"/>
      <c r="C19" s="336"/>
      <c r="D19" s="336"/>
      <c r="E19" s="336"/>
      <c r="F19" s="35"/>
      <c r="G19" s="35"/>
      <c r="H19" s="35"/>
      <c r="I19" s="35"/>
      <c r="J19" s="35"/>
      <c r="K19" s="35"/>
      <c r="L19" s="35"/>
      <c r="M19" s="54"/>
      <c r="N19" s="401"/>
      <c r="O19" s="358"/>
      <c r="P19" s="358"/>
      <c r="Q19" s="358"/>
      <c r="R19" s="358"/>
      <c r="S19" s="405"/>
      <c r="T19" s="340" t="s">
        <v>1628</v>
      </c>
      <c r="U19" s="11" t="s">
        <v>1983</v>
      </c>
    </row>
    <row r="20" spans="1:21" ht="38.25" x14ac:dyDescent="0.25">
      <c r="A20" s="158"/>
      <c r="B20" s="158"/>
      <c r="C20" s="336"/>
      <c r="D20" s="336"/>
      <c r="E20" s="336"/>
      <c r="F20" s="35" t="s">
        <v>1630</v>
      </c>
      <c r="G20" s="35" t="s">
        <v>1631</v>
      </c>
      <c r="H20" s="35" t="s">
        <v>1632</v>
      </c>
      <c r="I20" s="35" t="s">
        <v>30</v>
      </c>
      <c r="J20" s="35" t="s">
        <v>90</v>
      </c>
      <c r="K20" s="35" t="s">
        <v>31</v>
      </c>
      <c r="L20" s="402">
        <v>1</v>
      </c>
      <c r="M20" s="103">
        <v>1</v>
      </c>
      <c r="N20" s="345">
        <v>7.4999999999999997E-2</v>
      </c>
      <c r="O20" s="103"/>
      <c r="P20" s="103">
        <v>0.45</v>
      </c>
      <c r="Q20" s="103">
        <v>0.5</v>
      </c>
      <c r="R20" s="103">
        <v>0.05</v>
      </c>
      <c r="S20" s="103" t="s">
        <v>1624</v>
      </c>
      <c r="T20" s="340" t="s">
        <v>1633</v>
      </c>
      <c r="U20" s="11" t="s">
        <v>1984</v>
      </c>
    </row>
    <row r="21" spans="1:21" ht="25.5" x14ac:dyDescent="0.25">
      <c r="A21" s="158"/>
      <c r="B21" s="158"/>
      <c r="C21" s="336"/>
      <c r="D21" s="336"/>
      <c r="E21" s="336"/>
      <c r="F21" s="35"/>
      <c r="G21" s="35"/>
      <c r="H21" s="35"/>
      <c r="I21" s="35"/>
      <c r="J21" s="35"/>
      <c r="K21" s="35"/>
      <c r="L21" s="35"/>
      <c r="M21" s="103"/>
      <c r="N21" s="345"/>
      <c r="O21" s="103"/>
      <c r="P21" s="103"/>
      <c r="Q21" s="103"/>
      <c r="R21" s="103"/>
      <c r="S21" s="103"/>
      <c r="T21" s="340" t="s">
        <v>1635</v>
      </c>
      <c r="U21" s="11" t="s">
        <v>1985</v>
      </c>
    </row>
    <row r="22" spans="1:21" x14ac:dyDescent="0.25">
      <c r="A22" s="158"/>
      <c r="B22" s="158"/>
      <c r="C22" s="336"/>
      <c r="D22" s="336"/>
      <c r="E22" s="336"/>
      <c r="F22" s="35" t="s">
        <v>1637</v>
      </c>
      <c r="G22" s="35" t="s">
        <v>1638</v>
      </c>
      <c r="H22" s="35" t="s">
        <v>1639</v>
      </c>
      <c r="I22" s="35" t="s">
        <v>30</v>
      </c>
      <c r="J22" s="35" t="s">
        <v>29</v>
      </c>
      <c r="K22" s="35" t="s">
        <v>31</v>
      </c>
      <c r="L22" s="35">
        <v>63</v>
      </c>
      <c r="M22" s="54">
        <v>65</v>
      </c>
      <c r="N22" s="401">
        <v>0.2</v>
      </c>
      <c r="O22" s="347"/>
      <c r="P22" s="347">
        <v>0.45</v>
      </c>
      <c r="Q22" s="347">
        <v>0.5</v>
      </c>
      <c r="R22" s="347">
        <v>0.05</v>
      </c>
      <c r="S22" s="345" t="s">
        <v>1986</v>
      </c>
      <c r="T22" s="340" t="s">
        <v>1640</v>
      </c>
      <c r="U22" s="11" t="s">
        <v>1987</v>
      </c>
    </row>
    <row r="23" spans="1:21" x14ac:dyDescent="0.25">
      <c r="A23" s="158"/>
      <c r="B23" s="158"/>
      <c r="C23" s="336"/>
      <c r="D23" s="336"/>
      <c r="E23" s="336"/>
      <c r="F23" s="35"/>
      <c r="G23" s="35"/>
      <c r="H23" s="35"/>
      <c r="I23" s="35"/>
      <c r="J23" s="35"/>
      <c r="K23" s="35"/>
      <c r="L23" s="35"/>
      <c r="M23" s="54"/>
      <c r="N23" s="401"/>
      <c r="O23" s="347"/>
      <c r="P23" s="347"/>
      <c r="Q23" s="347"/>
      <c r="R23" s="347"/>
      <c r="S23" s="345"/>
      <c r="T23" s="14" t="s">
        <v>1642</v>
      </c>
      <c r="U23" s="11" t="s">
        <v>1988</v>
      </c>
    </row>
    <row r="24" spans="1:21" ht="25.5" x14ac:dyDescent="0.25">
      <c r="A24" s="158"/>
      <c r="B24" s="158"/>
      <c r="C24" s="336"/>
      <c r="D24" s="336"/>
      <c r="E24" s="336"/>
      <c r="F24" s="35"/>
      <c r="G24" s="35"/>
      <c r="H24" s="35"/>
      <c r="I24" s="35"/>
      <c r="J24" s="35"/>
      <c r="K24" s="35"/>
      <c r="L24" s="35"/>
      <c r="M24" s="54"/>
      <c r="N24" s="401"/>
      <c r="O24" s="347"/>
      <c r="P24" s="347"/>
      <c r="Q24" s="347"/>
      <c r="R24" s="347"/>
      <c r="S24" s="345"/>
      <c r="T24" s="14" t="s">
        <v>1644</v>
      </c>
      <c r="U24" s="11" t="s">
        <v>1989</v>
      </c>
    </row>
    <row r="25" spans="1:21" ht="25.5" x14ac:dyDescent="0.25">
      <c r="A25" s="158"/>
      <c r="B25" s="158"/>
      <c r="C25" s="336"/>
      <c r="D25" s="336"/>
      <c r="E25" s="336"/>
      <c r="F25" s="35"/>
      <c r="G25" s="35"/>
      <c r="H25" s="35"/>
      <c r="I25" s="35"/>
      <c r="J25" s="35"/>
      <c r="K25" s="35"/>
      <c r="L25" s="35"/>
      <c r="M25" s="54"/>
      <c r="N25" s="401"/>
      <c r="O25" s="347"/>
      <c r="P25" s="347"/>
      <c r="Q25" s="347"/>
      <c r="R25" s="347"/>
      <c r="S25" s="345"/>
      <c r="T25" s="14" t="s">
        <v>1646</v>
      </c>
      <c r="U25" s="11" t="s">
        <v>1990</v>
      </c>
    </row>
    <row r="26" spans="1:21" ht="51" x14ac:dyDescent="0.25">
      <c r="A26" s="158"/>
      <c r="B26" s="158"/>
      <c r="C26" s="336"/>
      <c r="D26" s="336"/>
      <c r="E26" s="336"/>
      <c r="F26" s="352" t="s">
        <v>1648</v>
      </c>
      <c r="G26" s="340" t="s">
        <v>1649</v>
      </c>
      <c r="H26" s="340" t="s">
        <v>1650</v>
      </c>
      <c r="I26" s="340"/>
      <c r="J26" s="340"/>
      <c r="K26" s="340"/>
      <c r="L26" s="9">
        <v>28</v>
      </c>
      <c r="M26" s="11">
        <v>10</v>
      </c>
      <c r="N26" s="348">
        <v>0.2</v>
      </c>
      <c r="O26" s="343">
        <v>1</v>
      </c>
      <c r="P26" s="359"/>
      <c r="Q26" s="360"/>
      <c r="R26" s="360"/>
      <c r="S26" s="360"/>
      <c r="T26" s="14" t="s">
        <v>1651</v>
      </c>
      <c r="U26" s="11" t="s">
        <v>1991</v>
      </c>
    </row>
    <row r="27" spans="1:21" ht="25.5" x14ac:dyDescent="0.25">
      <c r="A27" s="158"/>
      <c r="B27" s="158"/>
      <c r="C27" s="336"/>
      <c r="D27" s="336"/>
      <c r="E27" s="336"/>
      <c r="F27" s="54" t="s">
        <v>1653</v>
      </c>
      <c r="G27" s="54" t="s">
        <v>1653</v>
      </c>
      <c r="H27" s="54" t="s">
        <v>1654</v>
      </c>
      <c r="I27" s="54" t="s">
        <v>30</v>
      </c>
      <c r="J27" s="54" t="s">
        <v>90</v>
      </c>
      <c r="K27" s="54" t="s">
        <v>31</v>
      </c>
      <c r="L27" s="54">
        <v>67</v>
      </c>
      <c r="M27" s="54">
        <v>65</v>
      </c>
      <c r="N27" s="345">
        <v>0.1</v>
      </c>
      <c r="O27" s="81">
        <v>0.05</v>
      </c>
      <c r="P27" s="81">
        <v>0.1</v>
      </c>
      <c r="Q27" s="81">
        <v>0.8</v>
      </c>
      <c r="R27" s="81">
        <v>0.05</v>
      </c>
      <c r="S27" s="103" t="s">
        <v>1992</v>
      </c>
      <c r="T27" s="14" t="s">
        <v>1655</v>
      </c>
      <c r="U27" s="11" t="s">
        <v>1993</v>
      </c>
    </row>
    <row r="28" spans="1:21" ht="25.5" x14ac:dyDescent="0.25">
      <c r="A28" s="158"/>
      <c r="B28" s="158"/>
      <c r="C28" s="336"/>
      <c r="D28" s="336"/>
      <c r="E28" s="336"/>
      <c r="F28" s="54"/>
      <c r="G28" s="54"/>
      <c r="H28" s="54"/>
      <c r="I28" s="54"/>
      <c r="J28" s="54"/>
      <c r="K28" s="54"/>
      <c r="L28" s="54"/>
      <c r="M28" s="54"/>
      <c r="N28" s="345"/>
      <c r="O28" s="81"/>
      <c r="P28" s="81"/>
      <c r="Q28" s="81"/>
      <c r="R28" s="81"/>
      <c r="S28" s="103"/>
      <c r="T28" s="14" t="s">
        <v>1657</v>
      </c>
      <c r="U28" s="11" t="s">
        <v>1994</v>
      </c>
    </row>
    <row r="29" spans="1:21" x14ac:dyDescent="0.25">
      <c r="A29" s="158"/>
      <c r="B29" s="158"/>
      <c r="C29" s="336"/>
      <c r="D29" s="336"/>
      <c r="E29" s="336"/>
      <c r="F29" s="54"/>
      <c r="G29" s="54"/>
      <c r="H29" s="54"/>
      <c r="I29" s="54"/>
      <c r="J29" s="54"/>
      <c r="K29" s="54"/>
      <c r="L29" s="54"/>
      <c r="M29" s="54"/>
      <c r="N29" s="345"/>
      <c r="O29" s="81"/>
      <c r="P29" s="81"/>
      <c r="Q29" s="81"/>
      <c r="R29" s="81"/>
      <c r="S29" s="103"/>
      <c r="T29" s="14" t="s">
        <v>1659</v>
      </c>
      <c r="U29" s="11" t="s">
        <v>1995</v>
      </c>
    </row>
    <row r="30" spans="1:21" x14ac:dyDescent="0.25">
      <c r="A30" s="158"/>
      <c r="B30" s="158"/>
      <c r="C30" s="336"/>
      <c r="D30" s="336"/>
      <c r="E30" s="336"/>
      <c r="F30" s="54"/>
      <c r="G30" s="54"/>
      <c r="H30" s="54"/>
      <c r="I30" s="54"/>
      <c r="J30" s="54"/>
      <c r="K30" s="54"/>
      <c r="L30" s="54"/>
      <c r="M30" s="54"/>
      <c r="N30" s="345"/>
      <c r="O30" s="81"/>
      <c r="P30" s="81"/>
      <c r="Q30" s="81"/>
      <c r="R30" s="81"/>
      <c r="S30" s="103"/>
      <c r="T30" s="14" t="s">
        <v>1661</v>
      </c>
      <c r="U30" s="11" t="s">
        <v>1996</v>
      </c>
    </row>
    <row r="31" spans="1:21" x14ac:dyDescent="0.25">
      <c r="A31" s="158"/>
      <c r="B31" s="158"/>
      <c r="C31" s="20"/>
      <c r="D31" s="20"/>
      <c r="E31" s="20"/>
      <c r="F31" s="20"/>
      <c r="G31" s="23"/>
      <c r="H31" s="23"/>
      <c r="I31" s="23"/>
      <c r="J31" s="23"/>
      <c r="K31" s="23"/>
      <c r="L31" s="23"/>
      <c r="M31" s="23"/>
      <c r="N31" s="350"/>
      <c r="O31" s="361"/>
      <c r="P31" s="361"/>
      <c r="Q31" s="361"/>
      <c r="R31" s="361"/>
      <c r="S31" s="361"/>
      <c r="T31" s="19"/>
      <c r="U31" s="23"/>
    </row>
    <row r="32" spans="1:21" ht="63.75" x14ac:dyDescent="0.25">
      <c r="A32" s="158"/>
      <c r="B32" s="158"/>
      <c r="C32" s="336" t="s">
        <v>1663</v>
      </c>
      <c r="D32" s="336" t="s">
        <v>1966</v>
      </c>
      <c r="E32" s="35" t="s">
        <v>1997</v>
      </c>
      <c r="F32" s="35" t="s">
        <v>1664</v>
      </c>
      <c r="G32" s="35" t="s">
        <v>1665</v>
      </c>
      <c r="H32" s="35" t="s">
        <v>1666</v>
      </c>
      <c r="I32" s="35" t="s">
        <v>30</v>
      </c>
      <c r="J32" s="35" t="s">
        <v>29</v>
      </c>
      <c r="K32" s="35" t="s">
        <v>31</v>
      </c>
      <c r="L32" s="35">
        <v>0.05</v>
      </c>
      <c r="M32" s="246">
        <v>0.05</v>
      </c>
      <c r="N32" s="345">
        <v>0.95</v>
      </c>
      <c r="O32" s="311">
        <v>0.3</v>
      </c>
      <c r="P32" s="311">
        <v>0.25</v>
      </c>
      <c r="Q32" s="311">
        <v>0.25</v>
      </c>
      <c r="R32" s="311">
        <v>0.2</v>
      </c>
      <c r="S32" s="311"/>
      <c r="T32" s="9" t="s">
        <v>1668</v>
      </c>
      <c r="U32" s="11" t="s">
        <v>1998</v>
      </c>
    </row>
    <row r="33" spans="1:21" ht="38.25" x14ac:dyDescent="0.25">
      <c r="A33" s="158"/>
      <c r="B33" s="158"/>
      <c r="C33" s="336"/>
      <c r="D33" s="336"/>
      <c r="E33" s="35"/>
      <c r="F33" s="35"/>
      <c r="G33" s="35"/>
      <c r="H33" s="35"/>
      <c r="I33" s="35"/>
      <c r="J33" s="35"/>
      <c r="K33" s="35"/>
      <c r="L33" s="35"/>
      <c r="M33" s="246"/>
      <c r="N33" s="345"/>
      <c r="O33" s="311"/>
      <c r="P33" s="311"/>
      <c r="Q33" s="311"/>
      <c r="R33" s="311"/>
      <c r="S33" s="311"/>
      <c r="T33" s="14" t="s">
        <v>1670</v>
      </c>
      <c r="U33" s="11" t="s">
        <v>1999</v>
      </c>
    </row>
    <row r="34" spans="1:21" ht="25.5" x14ac:dyDescent="0.25">
      <c r="A34" s="158"/>
      <c r="B34" s="158"/>
      <c r="C34" s="336"/>
      <c r="D34" s="336"/>
      <c r="E34" s="35"/>
      <c r="F34" s="35" t="s">
        <v>1672</v>
      </c>
      <c r="G34" s="35" t="s">
        <v>1673</v>
      </c>
      <c r="H34" s="35" t="s">
        <v>1674</v>
      </c>
      <c r="I34" s="35" t="s">
        <v>30</v>
      </c>
      <c r="J34" s="35" t="s">
        <v>90</v>
      </c>
      <c r="K34" s="35" t="s">
        <v>31</v>
      </c>
      <c r="L34" s="35">
        <v>4</v>
      </c>
      <c r="M34" s="54">
        <v>6</v>
      </c>
      <c r="N34" s="401">
        <v>0.05</v>
      </c>
      <c r="O34" s="103"/>
      <c r="P34" s="103"/>
      <c r="Q34" s="103">
        <v>0.5</v>
      </c>
      <c r="R34" s="103">
        <v>0.5</v>
      </c>
      <c r="S34" s="103" t="s">
        <v>1812</v>
      </c>
      <c r="T34" s="9" t="s">
        <v>1675</v>
      </c>
      <c r="U34" s="11" t="s">
        <v>2000</v>
      </c>
    </row>
    <row r="35" spans="1:21" ht="25.5" x14ac:dyDescent="0.25">
      <c r="A35" s="158"/>
      <c r="B35" s="158"/>
      <c r="C35" s="336"/>
      <c r="D35" s="336"/>
      <c r="E35" s="35"/>
      <c r="F35" s="35"/>
      <c r="G35" s="35"/>
      <c r="H35" s="35"/>
      <c r="I35" s="35"/>
      <c r="J35" s="35"/>
      <c r="K35" s="35"/>
      <c r="L35" s="35"/>
      <c r="M35" s="54"/>
      <c r="N35" s="401"/>
      <c r="O35" s="103"/>
      <c r="P35" s="103"/>
      <c r="Q35" s="103"/>
      <c r="R35" s="103"/>
      <c r="S35" s="103"/>
      <c r="T35" s="9" t="s">
        <v>1677</v>
      </c>
      <c r="U35" s="11" t="s">
        <v>2001</v>
      </c>
    </row>
    <row r="36" spans="1:21" x14ac:dyDescent="0.25">
      <c r="A36" s="158"/>
      <c r="B36" s="158"/>
      <c r="C36" s="336"/>
      <c r="D36" s="336"/>
      <c r="E36" s="35"/>
      <c r="F36" s="35"/>
      <c r="G36" s="35"/>
      <c r="H36" s="35"/>
      <c r="I36" s="35"/>
      <c r="J36" s="35"/>
      <c r="K36" s="35"/>
      <c r="L36" s="35"/>
      <c r="M36" s="54"/>
      <c r="N36" s="401"/>
      <c r="O36" s="103"/>
      <c r="P36" s="103"/>
      <c r="Q36" s="103"/>
      <c r="R36" s="103"/>
      <c r="S36" s="103"/>
      <c r="T36" s="9" t="s">
        <v>1679</v>
      </c>
      <c r="U36" s="11" t="s">
        <v>2002</v>
      </c>
    </row>
    <row r="37" spans="1:21" x14ac:dyDescent="0.25">
      <c r="A37" s="158"/>
      <c r="B37" s="158"/>
      <c r="C37" s="336"/>
      <c r="D37" s="336"/>
      <c r="E37" s="35"/>
      <c r="F37" s="35"/>
      <c r="G37" s="35"/>
      <c r="H37" s="35"/>
      <c r="I37" s="35"/>
      <c r="J37" s="35"/>
      <c r="K37" s="35"/>
      <c r="L37" s="35"/>
      <c r="M37" s="54"/>
      <c r="N37" s="401"/>
      <c r="O37" s="103"/>
      <c r="P37" s="103"/>
      <c r="Q37" s="103"/>
      <c r="R37" s="103"/>
      <c r="S37" s="103"/>
      <c r="T37" s="406" t="s">
        <v>1681</v>
      </c>
      <c r="U37" s="11" t="s">
        <v>2003</v>
      </c>
    </row>
    <row r="38" spans="1:21" x14ac:dyDescent="0.25">
      <c r="A38" s="158"/>
      <c r="B38" s="158"/>
      <c r="C38" s="20"/>
      <c r="D38" s="20"/>
      <c r="E38" s="20"/>
      <c r="F38" s="20"/>
      <c r="G38" s="20"/>
      <c r="H38" s="20"/>
      <c r="I38" s="20"/>
      <c r="J38" s="20"/>
      <c r="K38" s="20"/>
      <c r="L38" s="20"/>
      <c r="M38" s="23"/>
      <c r="N38" s="407"/>
      <c r="O38" s="362"/>
      <c r="P38" s="362"/>
      <c r="Q38" s="362"/>
      <c r="R38" s="362"/>
      <c r="S38" s="362"/>
      <c r="T38" s="362"/>
      <c r="U38" s="23"/>
    </row>
    <row r="39" spans="1:21" x14ac:dyDescent="0.25">
      <c r="A39" s="158"/>
      <c r="B39" s="158"/>
      <c r="C39" s="35" t="s">
        <v>1683</v>
      </c>
      <c r="D39" s="35" t="s">
        <v>1966</v>
      </c>
      <c r="E39" s="35" t="s">
        <v>1997</v>
      </c>
      <c r="F39" s="35" t="s">
        <v>1684</v>
      </c>
      <c r="G39" s="35" t="s">
        <v>1685</v>
      </c>
      <c r="H39" s="35" t="s">
        <v>1686</v>
      </c>
      <c r="I39" s="35" t="s">
        <v>30</v>
      </c>
      <c r="J39" s="35" t="s">
        <v>90</v>
      </c>
      <c r="K39" s="35" t="s">
        <v>31</v>
      </c>
      <c r="L39" s="35">
        <v>40</v>
      </c>
      <c r="M39" s="54">
        <v>12</v>
      </c>
      <c r="N39" s="345">
        <v>0.2</v>
      </c>
      <c r="O39" s="103">
        <v>0.25</v>
      </c>
      <c r="P39" s="103">
        <v>0.25</v>
      </c>
      <c r="Q39" s="103">
        <v>0.25</v>
      </c>
      <c r="R39" s="103">
        <v>0.25</v>
      </c>
      <c r="S39" s="103" t="s">
        <v>2004</v>
      </c>
      <c r="T39" s="9" t="s">
        <v>1687</v>
      </c>
      <c r="U39" s="11" t="s">
        <v>2005</v>
      </c>
    </row>
    <row r="40" spans="1:21" x14ac:dyDescent="0.25">
      <c r="A40" s="158"/>
      <c r="B40" s="158"/>
      <c r="C40" s="35"/>
      <c r="D40" s="35"/>
      <c r="E40" s="35"/>
      <c r="F40" s="35"/>
      <c r="G40" s="35"/>
      <c r="H40" s="35"/>
      <c r="I40" s="35"/>
      <c r="J40" s="35"/>
      <c r="K40" s="35"/>
      <c r="L40" s="35"/>
      <c r="M40" s="54"/>
      <c r="N40" s="345"/>
      <c r="O40" s="103"/>
      <c r="P40" s="103"/>
      <c r="Q40" s="103"/>
      <c r="R40" s="103"/>
      <c r="S40" s="103"/>
      <c r="T40" s="14" t="s">
        <v>1689</v>
      </c>
      <c r="U40" s="11" t="s">
        <v>2006</v>
      </c>
    </row>
    <row r="41" spans="1:21" x14ac:dyDescent="0.25">
      <c r="A41" s="158"/>
      <c r="B41" s="158"/>
      <c r="C41" s="35"/>
      <c r="D41" s="35"/>
      <c r="E41" s="35"/>
      <c r="F41" s="35"/>
      <c r="G41" s="35"/>
      <c r="H41" s="35"/>
      <c r="I41" s="35"/>
      <c r="J41" s="35"/>
      <c r="K41" s="35"/>
      <c r="L41" s="35"/>
      <c r="M41" s="54"/>
      <c r="N41" s="345"/>
      <c r="O41" s="103"/>
      <c r="P41" s="103"/>
      <c r="Q41" s="103"/>
      <c r="R41" s="103"/>
      <c r="S41" s="103"/>
      <c r="T41" s="14" t="s">
        <v>1691</v>
      </c>
      <c r="U41" s="11" t="s">
        <v>2007</v>
      </c>
    </row>
    <row r="42" spans="1:21" x14ac:dyDescent="0.25">
      <c r="A42" s="158"/>
      <c r="B42" s="158"/>
      <c r="C42" s="35"/>
      <c r="D42" s="35"/>
      <c r="E42" s="35"/>
      <c r="F42" s="35" t="s">
        <v>1693</v>
      </c>
      <c r="G42" s="35" t="s">
        <v>1694</v>
      </c>
      <c r="H42" s="35" t="s">
        <v>1695</v>
      </c>
      <c r="I42" s="35" t="s">
        <v>30</v>
      </c>
      <c r="J42" s="35" t="s">
        <v>90</v>
      </c>
      <c r="K42" s="35" t="s">
        <v>31</v>
      </c>
      <c r="L42" s="35">
        <v>94</v>
      </c>
      <c r="M42" s="54">
        <v>45</v>
      </c>
      <c r="N42" s="401">
        <v>0.8</v>
      </c>
      <c r="O42" s="103">
        <v>0.25</v>
      </c>
      <c r="P42" s="103">
        <v>0.25</v>
      </c>
      <c r="Q42" s="103">
        <v>0.25</v>
      </c>
      <c r="R42" s="103">
        <v>0.25</v>
      </c>
      <c r="S42" s="103" t="s">
        <v>2004</v>
      </c>
      <c r="T42" s="14" t="s">
        <v>1687</v>
      </c>
      <c r="U42" s="11" t="s">
        <v>2008</v>
      </c>
    </row>
    <row r="43" spans="1:21" ht="25.5" x14ac:dyDescent="0.25">
      <c r="A43" s="158"/>
      <c r="B43" s="158"/>
      <c r="C43" s="35"/>
      <c r="D43" s="35"/>
      <c r="E43" s="35"/>
      <c r="F43" s="35"/>
      <c r="G43" s="35"/>
      <c r="H43" s="35"/>
      <c r="I43" s="35"/>
      <c r="J43" s="35"/>
      <c r="K43" s="35"/>
      <c r="L43" s="35"/>
      <c r="M43" s="54"/>
      <c r="N43" s="401"/>
      <c r="O43" s="103"/>
      <c r="P43" s="103"/>
      <c r="Q43" s="103"/>
      <c r="R43" s="103"/>
      <c r="S43" s="103"/>
      <c r="T43" s="14" t="s">
        <v>1697</v>
      </c>
      <c r="U43" s="11" t="s">
        <v>2009</v>
      </c>
    </row>
    <row r="44" spans="1:21" x14ac:dyDescent="0.25">
      <c r="A44" s="158"/>
      <c r="B44" s="158"/>
      <c r="C44" s="35"/>
      <c r="D44" s="35"/>
      <c r="E44" s="35"/>
      <c r="F44" s="35"/>
      <c r="G44" s="35"/>
      <c r="H44" s="35"/>
      <c r="I44" s="35"/>
      <c r="J44" s="35"/>
      <c r="K44" s="35"/>
      <c r="L44" s="35"/>
      <c r="M44" s="54"/>
      <c r="N44" s="401"/>
      <c r="O44" s="103"/>
      <c r="P44" s="103"/>
      <c r="Q44" s="103"/>
      <c r="R44" s="103"/>
      <c r="S44" s="103"/>
      <c r="T44" s="14" t="s">
        <v>1691</v>
      </c>
      <c r="U44" s="11" t="s">
        <v>2010</v>
      </c>
    </row>
    <row r="45" spans="1:21" x14ac:dyDescent="0.25">
      <c r="A45" s="158"/>
      <c r="B45" s="158"/>
      <c r="C45" s="337"/>
      <c r="D45" s="337"/>
      <c r="E45" s="337"/>
      <c r="F45" s="337"/>
      <c r="G45" s="337"/>
      <c r="H45" s="337"/>
      <c r="I45" s="337"/>
      <c r="J45" s="341"/>
      <c r="K45" s="341"/>
      <c r="L45" s="342"/>
      <c r="M45" s="344"/>
      <c r="N45" s="344"/>
      <c r="O45" s="351"/>
      <c r="P45" s="351"/>
      <c r="Q45" s="351"/>
      <c r="R45" s="351"/>
      <c r="S45" s="351"/>
      <c r="T45" s="19"/>
      <c r="U45" s="23"/>
    </row>
    <row r="46" spans="1:21" ht="63.75" x14ac:dyDescent="0.25">
      <c r="A46" s="158"/>
      <c r="B46" s="158"/>
      <c r="C46" s="231"/>
      <c r="D46" s="231"/>
      <c r="E46" s="231"/>
      <c r="F46" s="231"/>
      <c r="G46" s="231"/>
      <c r="H46" s="231"/>
      <c r="I46" s="231"/>
      <c r="J46" s="231"/>
      <c r="K46" s="231"/>
      <c r="L46" s="231"/>
      <c r="M46" s="231"/>
      <c r="N46" s="231"/>
      <c r="O46" s="231"/>
      <c r="P46" s="231"/>
      <c r="Q46" s="231"/>
      <c r="R46" s="231"/>
      <c r="S46" s="231"/>
      <c r="T46" s="135" t="s">
        <v>1700</v>
      </c>
      <c r="U46" s="11" t="s">
        <v>2011</v>
      </c>
    </row>
    <row r="47" spans="1:21" ht="38.25" x14ac:dyDescent="0.25">
      <c r="A47" s="158"/>
      <c r="B47" s="158"/>
      <c r="C47" s="231"/>
      <c r="D47" s="231"/>
      <c r="E47" s="231"/>
      <c r="F47" s="231"/>
      <c r="G47" s="231"/>
      <c r="H47" s="231"/>
      <c r="I47" s="231"/>
      <c r="J47" s="231"/>
      <c r="K47" s="231"/>
      <c r="L47" s="231"/>
      <c r="M47" s="231"/>
      <c r="N47" s="231"/>
      <c r="O47" s="231"/>
      <c r="P47" s="231"/>
      <c r="Q47" s="231"/>
      <c r="R47" s="231"/>
      <c r="S47" s="231"/>
      <c r="T47" s="135" t="s">
        <v>1702</v>
      </c>
      <c r="U47" s="11" t="s">
        <v>2012</v>
      </c>
    </row>
    <row r="48" spans="1:21" ht="63.75" x14ac:dyDescent="0.25">
      <c r="A48" s="158"/>
      <c r="B48" s="158"/>
      <c r="C48" s="231"/>
      <c r="D48" s="231"/>
      <c r="E48" s="231"/>
      <c r="F48" s="231"/>
      <c r="G48" s="231"/>
      <c r="H48" s="231"/>
      <c r="I48" s="231"/>
      <c r="J48" s="231"/>
      <c r="K48" s="231"/>
      <c r="L48" s="231"/>
      <c r="M48" s="231"/>
      <c r="N48" s="231"/>
      <c r="O48" s="231"/>
      <c r="P48" s="231"/>
      <c r="Q48" s="231"/>
      <c r="R48" s="231"/>
      <c r="S48" s="231"/>
      <c r="T48" s="135" t="s">
        <v>1704</v>
      </c>
      <c r="U48" s="11" t="s">
        <v>2013</v>
      </c>
    </row>
    <row r="49" spans="1:21" ht="38.25" x14ac:dyDescent="0.25">
      <c r="A49" s="158"/>
      <c r="B49" s="158"/>
      <c r="C49" s="231"/>
      <c r="D49" s="231"/>
      <c r="E49" s="231"/>
      <c r="F49" s="231"/>
      <c r="G49" s="231"/>
      <c r="H49" s="231"/>
      <c r="I49" s="231"/>
      <c r="J49" s="231"/>
      <c r="K49" s="231"/>
      <c r="L49" s="231"/>
      <c r="M49" s="231"/>
      <c r="N49" s="231"/>
      <c r="O49" s="231"/>
      <c r="P49" s="231"/>
      <c r="Q49" s="231"/>
      <c r="R49" s="231"/>
      <c r="S49" s="231"/>
      <c r="T49" s="135" t="s">
        <v>1706</v>
      </c>
      <c r="U49" s="11" t="s">
        <v>2014</v>
      </c>
    </row>
    <row r="50" spans="1:21" ht="25.5" x14ac:dyDescent="0.25">
      <c r="A50" s="158"/>
      <c r="B50" s="158"/>
      <c r="C50" s="231"/>
      <c r="D50" s="231"/>
      <c r="E50" s="231"/>
      <c r="F50" s="231"/>
      <c r="G50" s="231"/>
      <c r="H50" s="231"/>
      <c r="I50" s="231"/>
      <c r="J50" s="231"/>
      <c r="K50" s="231"/>
      <c r="L50" s="231"/>
      <c r="M50" s="231"/>
      <c r="N50" s="231"/>
      <c r="O50" s="231"/>
      <c r="P50" s="231"/>
      <c r="Q50" s="231"/>
      <c r="R50" s="231"/>
      <c r="S50" s="231"/>
      <c r="T50" s="135" t="s">
        <v>1708</v>
      </c>
      <c r="U50" s="11" t="s">
        <v>2015</v>
      </c>
    </row>
    <row r="51" spans="1:21" ht="25.5" x14ac:dyDescent="0.25">
      <c r="A51" s="158"/>
      <c r="B51" s="158"/>
      <c r="C51" s="231"/>
      <c r="D51" s="231"/>
      <c r="E51" s="231"/>
      <c r="F51" s="231"/>
      <c r="G51" s="231"/>
      <c r="H51" s="231"/>
      <c r="I51" s="231"/>
      <c r="J51" s="231"/>
      <c r="K51" s="231"/>
      <c r="L51" s="231"/>
      <c r="M51" s="231"/>
      <c r="N51" s="231"/>
      <c r="O51" s="231"/>
      <c r="P51" s="231"/>
      <c r="Q51" s="231"/>
      <c r="R51" s="231"/>
      <c r="S51" s="231"/>
      <c r="T51" s="135" t="s">
        <v>1710</v>
      </c>
      <c r="U51" s="11" t="s">
        <v>2016</v>
      </c>
    </row>
    <row r="52" spans="1:21" x14ac:dyDescent="0.25">
      <c r="A52" s="158"/>
      <c r="B52" s="158"/>
      <c r="C52" s="231"/>
      <c r="D52" s="231"/>
      <c r="E52" s="231"/>
      <c r="F52" s="231"/>
      <c r="G52" s="231"/>
      <c r="H52" s="231"/>
      <c r="I52" s="231"/>
      <c r="J52" s="231"/>
      <c r="K52" s="231"/>
      <c r="L52" s="231"/>
      <c r="M52" s="231"/>
      <c r="N52" s="231"/>
      <c r="O52" s="231"/>
      <c r="P52" s="231"/>
      <c r="Q52" s="231"/>
      <c r="R52" s="231"/>
      <c r="S52" s="231"/>
      <c r="T52" s="135" t="s">
        <v>1762</v>
      </c>
      <c r="U52" s="11" t="s">
        <v>2017</v>
      </c>
    </row>
    <row r="53" spans="1:21" x14ac:dyDescent="0.25">
      <c r="A53" s="158"/>
      <c r="B53" s="158"/>
      <c r="C53" s="231"/>
      <c r="D53" s="231"/>
      <c r="E53" s="231"/>
      <c r="F53" s="231"/>
      <c r="G53" s="231"/>
      <c r="H53" s="231"/>
      <c r="I53" s="231"/>
      <c r="J53" s="231"/>
      <c r="K53" s="231"/>
      <c r="L53" s="231"/>
      <c r="M53" s="231"/>
      <c r="N53" s="231"/>
      <c r="O53" s="231"/>
      <c r="P53" s="231"/>
      <c r="Q53" s="231"/>
      <c r="R53" s="231"/>
      <c r="S53" s="231"/>
      <c r="T53" s="135" t="s">
        <v>1764</v>
      </c>
      <c r="U53" s="11" t="s">
        <v>2018</v>
      </c>
    </row>
    <row r="54" spans="1:21" x14ac:dyDescent="0.25">
      <c r="A54" s="158"/>
      <c r="B54" s="158"/>
      <c r="C54" s="231"/>
      <c r="D54" s="231"/>
      <c r="E54" s="231"/>
      <c r="F54" s="231"/>
      <c r="G54" s="231"/>
      <c r="H54" s="231"/>
      <c r="I54" s="231"/>
      <c r="J54" s="231"/>
      <c r="K54" s="231"/>
      <c r="L54" s="231"/>
      <c r="M54" s="231"/>
      <c r="N54" s="231"/>
      <c r="O54" s="231"/>
      <c r="P54" s="231"/>
      <c r="Q54" s="231"/>
      <c r="R54" s="231"/>
      <c r="S54" s="231"/>
      <c r="T54" s="381" t="s">
        <v>1766</v>
      </c>
      <c r="U54" s="11" t="s">
        <v>2019</v>
      </c>
    </row>
    <row r="55" spans="1:21" x14ac:dyDescent="0.25">
      <c r="A55" s="158"/>
      <c r="B55" s="158"/>
      <c r="C55" s="231"/>
      <c r="D55" s="231"/>
      <c r="E55" s="231"/>
      <c r="F55" s="231"/>
      <c r="G55" s="231"/>
      <c r="H55" s="231"/>
      <c r="I55" s="231"/>
      <c r="J55" s="231"/>
      <c r="K55" s="231"/>
      <c r="L55" s="231"/>
      <c r="M55" s="231"/>
      <c r="N55" s="231"/>
      <c r="O55" s="231"/>
      <c r="P55" s="231"/>
      <c r="Q55" s="231"/>
      <c r="R55" s="231"/>
      <c r="S55" s="231"/>
      <c r="T55" s="135" t="s">
        <v>1768</v>
      </c>
      <c r="U55" s="11" t="s">
        <v>2020</v>
      </c>
    </row>
    <row r="56" spans="1:21" x14ac:dyDescent="0.25">
      <c r="A56" s="158"/>
      <c r="B56" s="158"/>
      <c r="C56" s="231"/>
      <c r="D56" s="231"/>
      <c r="E56" s="231"/>
      <c r="F56" s="231"/>
      <c r="G56" s="231"/>
      <c r="H56" s="231"/>
      <c r="I56" s="231"/>
      <c r="J56" s="231"/>
      <c r="K56" s="231"/>
      <c r="L56" s="231"/>
      <c r="M56" s="231"/>
      <c r="N56" s="231"/>
      <c r="O56" s="231"/>
      <c r="P56" s="231"/>
      <c r="Q56" s="231"/>
      <c r="R56" s="231"/>
      <c r="S56" s="231"/>
      <c r="T56" s="135" t="s">
        <v>1770</v>
      </c>
      <c r="U56" s="11" t="s">
        <v>2021</v>
      </c>
    </row>
    <row r="57" spans="1:21" x14ac:dyDescent="0.25">
      <c r="A57" s="158"/>
      <c r="B57" s="158"/>
      <c r="C57" s="231"/>
      <c r="D57" s="231"/>
      <c r="E57" s="231"/>
      <c r="F57" s="231"/>
      <c r="G57" s="231"/>
      <c r="H57" s="231"/>
      <c r="I57" s="231"/>
      <c r="J57" s="231"/>
      <c r="K57" s="231"/>
      <c r="L57" s="231"/>
      <c r="M57" s="231"/>
      <c r="N57" s="231"/>
      <c r="O57" s="231"/>
      <c r="P57" s="231"/>
      <c r="Q57" s="231"/>
      <c r="R57" s="231"/>
      <c r="S57" s="231"/>
      <c r="T57" s="135" t="s">
        <v>1772</v>
      </c>
      <c r="U57" s="11" t="s">
        <v>2022</v>
      </c>
    </row>
    <row r="58" spans="1:21" x14ac:dyDescent="0.25">
      <c r="A58" s="158"/>
      <c r="B58" s="158"/>
      <c r="C58" s="231"/>
      <c r="D58" s="231"/>
      <c r="E58" s="231"/>
      <c r="F58" s="231"/>
      <c r="G58" s="231"/>
      <c r="H58" s="231"/>
      <c r="I58" s="231"/>
      <c r="J58" s="231"/>
      <c r="K58" s="231"/>
      <c r="L58" s="231"/>
      <c r="M58" s="231"/>
      <c r="N58" s="231"/>
      <c r="O58" s="231"/>
      <c r="P58" s="231"/>
      <c r="Q58" s="231"/>
      <c r="R58" s="231"/>
      <c r="S58" s="231"/>
      <c r="T58" s="135" t="s">
        <v>1774</v>
      </c>
      <c r="U58" s="11" t="s">
        <v>2023</v>
      </c>
    </row>
    <row r="59" spans="1:21" x14ac:dyDescent="0.25">
      <c r="A59" s="158"/>
      <c r="B59" s="158"/>
      <c r="C59" s="231"/>
      <c r="D59" s="231"/>
      <c r="E59" s="231"/>
      <c r="F59" s="231"/>
      <c r="G59" s="231"/>
      <c r="H59" s="231"/>
      <c r="I59" s="231"/>
      <c r="J59" s="231"/>
      <c r="K59" s="231"/>
      <c r="L59" s="231"/>
      <c r="M59" s="231"/>
      <c r="N59" s="231"/>
      <c r="O59" s="231"/>
      <c r="P59" s="231"/>
      <c r="Q59" s="231"/>
      <c r="R59" s="231"/>
      <c r="S59" s="231"/>
      <c r="T59" s="135" t="s">
        <v>1776</v>
      </c>
      <c r="U59" s="11" t="s">
        <v>2024</v>
      </c>
    </row>
    <row r="60" spans="1:21" ht="25.5" x14ac:dyDescent="0.25">
      <c r="A60" s="158"/>
      <c r="B60" s="158"/>
      <c r="C60" s="231"/>
      <c r="D60" s="231"/>
      <c r="E60" s="231"/>
      <c r="F60" s="231"/>
      <c r="G60" s="231"/>
      <c r="H60" s="231"/>
      <c r="I60" s="231"/>
      <c r="J60" s="231"/>
      <c r="K60" s="231"/>
      <c r="L60" s="231"/>
      <c r="M60" s="231"/>
      <c r="N60" s="231"/>
      <c r="O60" s="231"/>
      <c r="P60" s="231"/>
      <c r="Q60" s="231"/>
      <c r="R60" s="231"/>
      <c r="S60" s="231"/>
      <c r="T60" s="135" t="s">
        <v>1778</v>
      </c>
      <c r="U60" s="11" t="s">
        <v>2025</v>
      </c>
    </row>
    <row r="61" spans="1:21" x14ac:dyDescent="0.25">
      <c r="A61" s="158"/>
      <c r="B61" s="158"/>
      <c r="C61" s="339"/>
      <c r="D61" s="339"/>
      <c r="E61" s="339"/>
      <c r="F61" s="339"/>
      <c r="G61" s="339"/>
      <c r="H61" s="339"/>
      <c r="I61" s="339"/>
      <c r="J61" s="339"/>
      <c r="K61" s="339"/>
      <c r="L61" s="339"/>
      <c r="M61" s="339"/>
      <c r="N61" s="339"/>
      <c r="O61" s="339"/>
      <c r="P61" s="339"/>
      <c r="Q61" s="339"/>
      <c r="R61" s="339"/>
      <c r="S61" s="339"/>
      <c r="T61" s="339"/>
      <c r="U61" s="339"/>
    </row>
  </sheetData>
  <sheetProtection algorithmName="SHA-512" hashValue="LJ3YkhV6kEe93Ln8eA3GszAa6w2pPJY80vUC7lY6VNsneJEhtclQrspOEZX9SxFRNRkfQgi/cAafnRulrYjAyQ==" saltValue="w0Fv8rre++zHD11UXKIY4A==" spinCount="100000" sheet="1" objects="1" scenarios="1" selectLockedCells="1" selectUnlockedCells="1"/>
  <mergeCells count="181">
    <mergeCell ref="O42:O44"/>
    <mergeCell ref="P42:P44"/>
    <mergeCell ref="Q42:Q44"/>
    <mergeCell ref="R42:R44"/>
    <mergeCell ref="S42:S44"/>
    <mergeCell ref="R39:R41"/>
    <mergeCell ref="S39:S41"/>
    <mergeCell ref="G42:G44"/>
    <mergeCell ref="H42:H44"/>
    <mergeCell ref="I42:I44"/>
    <mergeCell ref="J42:J44"/>
    <mergeCell ref="K42:K44"/>
    <mergeCell ref="L42:L44"/>
    <mergeCell ref="M42:M44"/>
    <mergeCell ref="N42:N44"/>
    <mergeCell ref="L39:L41"/>
    <mergeCell ref="M39:M41"/>
    <mergeCell ref="N39:N41"/>
    <mergeCell ref="O39:O41"/>
    <mergeCell ref="P39:P41"/>
    <mergeCell ref="Q39:Q41"/>
    <mergeCell ref="S34:S37"/>
    <mergeCell ref="C39:C44"/>
    <mergeCell ref="D39:D44"/>
    <mergeCell ref="E39:E44"/>
    <mergeCell ref="F39:F44"/>
    <mergeCell ref="G39:G41"/>
    <mergeCell ref="H39:H41"/>
    <mergeCell ref="I39:I41"/>
    <mergeCell ref="J39:J41"/>
    <mergeCell ref="K39:K41"/>
    <mergeCell ref="M34:M37"/>
    <mergeCell ref="N34:N37"/>
    <mergeCell ref="O34:O37"/>
    <mergeCell ref="P34:P37"/>
    <mergeCell ref="Q34:Q37"/>
    <mergeCell ref="R34:R37"/>
    <mergeCell ref="P32:P33"/>
    <mergeCell ref="Q32:Q33"/>
    <mergeCell ref="R32:R33"/>
    <mergeCell ref="S32:S33"/>
    <mergeCell ref="G34:G37"/>
    <mergeCell ref="H34:H37"/>
    <mergeCell ref="I34:I37"/>
    <mergeCell ref="J34:J37"/>
    <mergeCell ref="K34:K37"/>
    <mergeCell ref="L34:L37"/>
    <mergeCell ref="J32:J33"/>
    <mergeCell ref="K32:K33"/>
    <mergeCell ref="L32:L33"/>
    <mergeCell ref="M32:M33"/>
    <mergeCell ref="N32:N33"/>
    <mergeCell ref="O32:O33"/>
    <mergeCell ref="Q27:Q30"/>
    <mergeCell ref="R27:R30"/>
    <mergeCell ref="S27:S30"/>
    <mergeCell ref="C32:C37"/>
    <mergeCell ref="D32:D37"/>
    <mergeCell ref="E32:E37"/>
    <mergeCell ref="F32:F37"/>
    <mergeCell ref="G32:G33"/>
    <mergeCell ref="H32:H33"/>
    <mergeCell ref="I32:I33"/>
    <mergeCell ref="K27:K30"/>
    <mergeCell ref="L27:L30"/>
    <mergeCell ref="M27:M30"/>
    <mergeCell ref="N27:N30"/>
    <mergeCell ref="O27:O30"/>
    <mergeCell ref="P27:P30"/>
    <mergeCell ref="O22:O25"/>
    <mergeCell ref="P22:P25"/>
    <mergeCell ref="Q22:Q25"/>
    <mergeCell ref="R22:R25"/>
    <mergeCell ref="S22:S25"/>
    <mergeCell ref="F27:F30"/>
    <mergeCell ref="G27:G30"/>
    <mergeCell ref="H27:H30"/>
    <mergeCell ref="I27:I30"/>
    <mergeCell ref="J27:J30"/>
    <mergeCell ref="S20:S21"/>
    <mergeCell ref="F22:F25"/>
    <mergeCell ref="G22:G25"/>
    <mergeCell ref="H22:H25"/>
    <mergeCell ref="I22:I25"/>
    <mergeCell ref="J22:J25"/>
    <mergeCell ref="K22:K25"/>
    <mergeCell ref="L22:L25"/>
    <mergeCell ref="M22:M25"/>
    <mergeCell ref="N22:N25"/>
    <mergeCell ref="M20:M21"/>
    <mergeCell ref="N20:N21"/>
    <mergeCell ref="O20:O21"/>
    <mergeCell ref="P20:P21"/>
    <mergeCell ref="Q20:Q21"/>
    <mergeCell ref="R20:R21"/>
    <mergeCell ref="Q18:Q19"/>
    <mergeCell ref="R18:R19"/>
    <mergeCell ref="S18:S19"/>
    <mergeCell ref="F20:F21"/>
    <mergeCell ref="G20:G21"/>
    <mergeCell ref="H20:H21"/>
    <mergeCell ref="I20:I21"/>
    <mergeCell ref="J20:J21"/>
    <mergeCell ref="K20:K21"/>
    <mergeCell ref="L20:L21"/>
    <mergeCell ref="K18:K19"/>
    <mergeCell ref="L18:L19"/>
    <mergeCell ref="M18:M19"/>
    <mergeCell ref="N18:N19"/>
    <mergeCell ref="O18:O19"/>
    <mergeCell ref="P18:P19"/>
    <mergeCell ref="O14:O16"/>
    <mergeCell ref="P14:P16"/>
    <mergeCell ref="Q14:Q16"/>
    <mergeCell ref="R14:R16"/>
    <mergeCell ref="S14:S16"/>
    <mergeCell ref="F18:F19"/>
    <mergeCell ref="G18:G19"/>
    <mergeCell ref="H18:H19"/>
    <mergeCell ref="I18:I19"/>
    <mergeCell ref="J18:J19"/>
    <mergeCell ref="S10:S13"/>
    <mergeCell ref="F14:F16"/>
    <mergeCell ref="G14:G16"/>
    <mergeCell ref="H14:H16"/>
    <mergeCell ref="I14:I16"/>
    <mergeCell ref="J14:J16"/>
    <mergeCell ref="K14:K16"/>
    <mergeCell ref="L14:L16"/>
    <mergeCell ref="M14:M16"/>
    <mergeCell ref="N14:N16"/>
    <mergeCell ref="M10:M13"/>
    <mergeCell ref="N10:N13"/>
    <mergeCell ref="O10:O13"/>
    <mergeCell ref="P10:P13"/>
    <mergeCell ref="Q10:Q13"/>
    <mergeCell ref="R10:R13"/>
    <mergeCell ref="R6:R9"/>
    <mergeCell ref="S6:S9"/>
    <mergeCell ref="T7:T8"/>
    <mergeCell ref="F10:F13"/>
    <mergeCell ref="G10:G13"/>
    <mergeCell ref="H10:H13"/>
    <mergeCell ref="I10:I13"/>
    <mergeCell ref="J10:J13"/>
    <mergeCell ref="K10:K13"/>
    <mergeCell ref="L10:L13"/>
    <mergeCell ref="L6:L9"/>
    <mergeCell ref="M6:M9"/>
    <mergeCell ref="N6:N9"/>
    <mergeCell ref="O6:O9"/>
    <mergeCell ref="P6:P9"/>
    <mergeCell ref="Q6:Q9"/>
    <mergeCell ref="F6:F9"/>
    <mergeCell ref="G6:G9"/>
    <mergeCell ref="H6:H9"/>
    <mergeCell ref="I6:I9"/>
    <mergeCell ref="J6:J9"/>
    <mergeCell ref="K6:K9"/>
    <mergeCell ref="M4:M5"/>
    <mergeCell ref="N4:N5"/>
    <mergeCell ref="O4:R4"/>
    <mergeCell ref="T4:T5"/>
    <mergeCell ref="U4:U5"/>
    <mergeCell ref="A6:A61"/>
    <mergeCell ref="B6:B61"/>
    <mergeCell ref="C6:C30"/>
    <mergeCell ref="D6:D30"/>
    <mergeCell ref="E6:E30"/>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workbookViewId="0">
      <selection activeCell="H14" sqref="H14:H16"/>
    </sheetView>
  </sheetViews>
  <sheetFormatPr baseColWidth="10" defaultRowHeight="15" x14ac:dyDescent="0.25"/>
  <cols>
    <col min="1" max="19" width="20.7109375" customWidth="1"/>
    <col min="20" max="20" width="37.7109375" customWidth="1"/>
    <col min="21" max="21" width="20.7109375" customWidth="1"/>
  </cols>
  <sheetData>
    <row r="1" spans="1:21" ht="20.25" x14ac:dyDescent="0.3">
      <c r="A1" s="70" t="s">
        <v>0</v>
      </c>
    </row>
    <row r="2" spans="1:21" ht="20.25" x14ac:dyDescent="0.3">
      <c r="A2" s="70" t="s">
        <v>2026</v>
      </c>
    </row>
    <row r="4" spans="1:21" x14ac:dyDescent="0.25">
      <c r="A4" s="71" t="s">
        <v>2</v>
      </c>
      <c r="B4" s="71" t="s">
        <v>3</v>
      </c>
      <c r="C4" s="71" t="s">
        <v>4</v>
      </c>
      <c r="D4" s="71" t="s">
        <v>5</v>
      </c>
      <c r="E4" s="71" t="s">
        <v>6</v>
      </c>
      <c r="F4" s="71" t="s">
        <v>7</v>
      </c>
      <c r="G4" s="71" t="s">
        <v>8</v>
      </c>
      <c r="H4" s="71" t="s">
        <v>1322</v>
      </c>
      <c r="I4" s="71" t="s">
        <v>1580</v>
      </c>
      <c r="J4" s="71" t="s">
        <v>630</v>
      </c>
      <c r="K4" s="71" t="s">
        <v>12</v>
      </c>
      <c r="L4" s="71">
        <v>2017</v>
      </c>
      <c r="M4" s="71">
        <v>2018</v>
      </c>
      <c r="N4" s="71" t="s">
        <v>535</v>
      </c>
      <c r="O4" s="398" t="s">
        <v>631</v>
      </c>
      <c r="P4" s="399"/>
      <c r="Q4" s="399"/>
      <c r="R4" s="399"/>
      <c r="S4" s="400"/>
      <c r="T4" s="71" t="s">
        <v>16</v>
      </c>
      <c r="U4" s="71" t="s">
        <v>17</v>
      </c>
    </row>
    <row r="5" spans="1:21" x14ac:dyDescent="0.25">
      <c r="A5" s="71"/>
      <c r="B5" s="71"/>
      <c r="C5" s="71"/>
      <c r="D5" s="71"/>
      <c r="E5" s="71"/>
      <c r="F5" s="71"/>
      <c r="G5" s="71"/>
      <c r="H5" s="71"/>
      <c r="I5" s="71"/>
      <c r="J5" s="71"/>
      <c r="K5" s="71"/>
      <c r="L5" s="71"/>
      <c r="M5" s="71"/>
      <c r="N5" s="71"/>
      <c r="O5" s="408" t="s">
        <v>18</v>
      </c>
      <c r="P5" s="170" t="s">
        <v>19</v>
      </c>
      <c r="Q5" s="170" t="s">
        <v>20</v>
      </c>
      <c r="R5" s="170" t="s">
        <v>21</v>
      </c>
      <c r="S5" s="170"/>
      <c r="T5" s="71"/>
      <c r="U5" s="71"/>
    </row>
    <row r="6" spans="1:21" ht="25.5" x14ac:dyDescent="0.25">
      <c r="A6" s="158" t="s">
        <v>1053</v>
      </c>
      <c r="B6" s="158" t="s">
        <v>1581</v>
      </c>
      <c r="C6" s="336" t="s">
        <v>1582</v>
      </c>
      <c r="D6" s="336" t="s">
        <v>2027</v>
      </c>
      <c r="E6" s="336" t="s">
        <v>2028</v>
      </c>
      <c r="F6" s="35" t="s">
        <v>1585</v>
      </c>
      <c r="G6" s="35" t="s">
        <v>1586</v>
      </c>
      <c r="H6" s="35" t="s">
        <v>1587</v>
      </c>
      <c r="I6" s="35" t="s">
        <v>30</v>
      </c>
      <c r="J6" s="35" t="s">
        <v>29</v>
      </c>
      <c r="K6" s="35" t="s">
        <v>31</v>
      </c>
      <c r="L6" s="35">
        <v>222</v>
      </c>
      <c r="M6" s="35">
        <v>160</v>
      </c>
      <c r="N6" s="401">
        <v>0.12</v>
      </c>
      <c r="O6" s="103">
        <v>0.9</v>
      </c>
      <c r="P6" s="103">
        <v>0.05</v>
      </c>
      <c r="Q6" s="103">
        <v>0.05</v>
      </c>
      <c r="R6" s="103">
        <v>0</v>
      </c>
      <c r="S6" s="103" t="s">
        <v>2029</v>
      </c>
      <c r="T6" s="135" t="s">
        <v>1588</v>
      </c>
      <c r="U6" s="11" t="s">
        <v>2030</v>
      </c>
    </row>
    <row r="7" spans="1:21" x14ac:dyDescent="0.25">
      <c r="A7" s="158"/>
      <c r="B7" s="158"/>
      <c r="C7" s="336"/>
      <c r="D7" s="336"/>
      <c r="E7" s="336"/>
      <c r="F7" s="35"/>
      <c r="G7" s="35"/>
      <c r="H7" s="35"/>
      <c r="I7" s="35"/>
      <c r="J7" s="35"/>
      <c r="K7" s="35"/>
      <c r="L7" s="35"/>
      <c r="M7" s="35"/>
      <c r="N7" s="401"/>
      <c r="O7" s="103"/>
      <c r="P7" s="103"/>
      <c r="Q7" s="103"/>
      <c r="R7" s="103"/>
      <c r="S7" s="103"/>
      <c r="T7" s="336" t="s">
        <v>1590</v>
      </c>
      <c r="U7" s="11" t="s">
        <v>2031</v>
      </c>
    </row>
    <row r="8" spans="1:21" x14ac:dyDescent="0.25">
      <c r="A8" s="158"/>
      <c r="B8" s="158"/>
      <c r="C8" s="336"/>
      <c r="D8" s="336"/>
      <c r="E8" s="336"/>
      <c r="F8" s="35"/>
      <c r="G8" s="35"/>
      <c r="H8" s="35"/>
      <c r="I8" s="35"/>
      <c r="J8" s="35"/>
      <c r="K8" s="35"/>
      <c r="L8" s="35"/>
      <c r="M8" s="35"/>
      <c r="N8" s="401"/>
      <c r="O8" s="103"/>
      <c r="P8" s="103"/>
      <c r="Q8" s="103"/>
      <c r="R8" s="103"/>
      <c r="S8" s="103"/>
      <c r="T8" s="336" t="s">
        <v>1592</v>
      </c>
      <c r="U8" s="135" t="s">
        <v>2032</v>
      </c>
    </row>
    <row r="9" spans="1:21" ht="25.5" x14ac:dyDescent="0.25">
      <c r="A9" s="158"/>
      <c r="B9" s="158"/>
      <c r="C9" s="336"/>
      <c r="D9" s="336"/>
      <c r="E9" s="336"/>
      <c r="F9" s="35"/>
      <c r="G9" s="35"/>
      <c r="H9" s="35"/>
      <c r="I9" s="35"/>
      <c r="J9" s="35"/>
      <c r="K9" s="35"/>
      <c r="L9" s="35"/>
      <c r="M9" s="35"/>
      <c r="N9" s="401"/>
      <c r="O9" s="103"/>
      <c r="P9" s="103"/>
      <c r="Q9" s="103"/>
      <c r="R9" s="103"/>
      <c r="S9" s="103"/>
      <c r="T9" s="135" t="s">
        <v>1594</v>
      </c>
      <c r="U9" s="135" t="s">
        <v>2033</v>
      </c>
    </row>
    <row r="10" spans="1:21" ht="25.5" x14ac:dyDescent="0.25">
      <c r="A10" s="158"/>
      <c r="B10" s="158"/>
      <c r="C10" s="336"/>
      <c r="D10" s="336"/>
      <c r="E10" s="336"/>
      <c r="F10" s="35" t="s">
        <v>1596</v>
      </c>
      <c r="G10" s="35" t="s">
        <v>1597</v>
      </c>
      <c r="H10" s="35" t="s">
        <v>1598</v>
      </c>
      <c r="I10" s="35" t="s">
        <v>30</v>
      </c>
      <c r="J10" s="35" t="s">
        <v>90</v>
      </c>
      <c r="K10" s="35" t="s">
        <v>31</v>
      </c>
      <c r="L10" s="409">
        <v>1</v>
      </c>
      <c r="M10" s="103">
        <v>1</v>
      </c>
      <c r="N10" s="345">
        <v>7.4999999999999997E-2</v>
      </c>
      <c r="O10" s="103">
        <v>0.9</v>
      </c>
      <c r="P10" s="103">
        <v>0.05</v>
      </c>
      <c r="Q10" s="103">
        <v>0.05</v>
      </c>
      <c r="R10" s="103">
        <v>0</v>
      </c>
      <c r="S10" s="103"/>
      <c r="T10" s="353" t="s">
        <v>1599</v>
      </c>
      <c r="U10" s="11" t="s">
        <v>2034</v>
      </c>
    </row>
    <row r="11" spans="1:21" x14ac:dyDescent="0.25">
      <c r="A11" s="158"/>
      <c r="B11" s="158"/>
      <c r="C11" s="336"/>
      <c r="D11" s="336"/>
      <c r="E11" s="336"/>
      <c r="F11" s="35"/>
      <c r="G11" s="35"/>
      <c r="H11" s="35"/>
      <c r="I11" s="35"/>
      <c r="J11" s="35"/>
      <c r="K11" s="35"/>
      <c r="L11" s="409"/>
      <c r="M11" s="103"/>
      <c r="N11" s="345"/>
      <c r="O11" s="103"/>
      <c r="P11" s="103"/>
      <c r="Q11" s="103"/>
      <c r="R11" s="103"/>
      <c r="S11" s="103"/>
      <c r="T11" s="353" t="s">
        <v>1601</v>
      </c>
      <c r="U11" s="11" t="s">
        <v>2035</v>
      </c>
    </row>
    <row r="12" spans="1:21" x14ac:dyDescent="0.25">
      <c r="A12" s="158"/>
      <c r="B12" s="158"/>
      <c r="C12" s="336"/>
      <c r="D12" s="336"/>
      <c r="E12" s="336"/>
      <c r="F12" s="35"/>
      <c r="G12" s="35"/>
      <c r="H12" s="35"/>
      <c r="I12" s="35"/>
      <c r="J12" s="35"/>
      <c r="K12" s="35"/>
      <c r="L12" s="409"/>
      <c r="M12" s="103"/>
      <c r="N12" s="345"/>
      <c r="O12" s="103"/>
      <c r="P12" s="103"/>
      <c r="Q12" s="103"/>
      <c r="R12" s="103"/>
      <c r="S12" s="103"/>
      <c r="T12" s="353" t="s">
        <v>1603</v>
      </c>
      <c r="U12" s="11" t="s">
        <v>2036</v>
      </c>
    </row>
    <row r="13" spans="1:21" ht="25.5" x14ac:dyDescent="0.25">
      <c r="A13" s="158"/>
      <c r="B13" s="158"/>
      <c r="C13" s="336"/>
      <c r="D13" s="336"/>
      <c r="E13" s="336"/>
      <c r="F13" s="35"/>
      <c r="G13" s="35"/>
      <c r="H13" s="35"/>
      <c r="I13" s="35"/>
      <c r="J13" s="35"/>
      <c r="K13" s="35"/>
      <c r="L13" s="409"/>
      <c r="M13" s="103"/>
      <c r="N13" s="345"/>
      <c r="O13" s="103"/>
      <c r="P13" s="103"/>
      <c r="Q13" s="103"/>
      <c r="R13" s="103"/>
      <c r="S13" s="103"/>
      <c r="T13" s="353" t="s">
        <v>1605</v>
      </c>
      <c r="U13" s="11" t="s">
        <v>2037</v>
      </c>
    </row>
    <row r="14" spans="1:21" x14ac:dyDescent="0.25">
      <c r="A14" s="158"/>
      <c r="B14" s="158"/>
      <c r="C14" s="336"/>
      <c r="D14" s="336"/>
      <c r="E14" s="336"/>
      <c r="F14" s="35" t="s">
        <v>1607</v>
      </c>
      <c r="G14" s="35" t="s">
        <v>1608</v>
      </c>
      <c r="H14" s="35" t="s">
        <v>2038</v>
      </c>
      <c r="I14" s="35" t="s">
        <v>30</v>
      </c>
      <c r="J14" s="35" t="s">
        <v>90</v>
      </c>
      <c r="K14" s="35" t="s">
        <v>31</v>
      </c>
      <c r="L14" s="409">
        <v>1</v>
      </c>
      <c r="M14" s="103">
        <v>1</v>
      </c>
      <c r="N14" s="345">
        <v>0.08</v>
      </c>
      <c r="O14" s="103">
        <v>0.8</v>
      </c>
      <c r="P14" s="103">
        <v>0.15</v>
      </c>
      <c r="Q14" s="103">
        <v>0.05</v>
      </c>
      <c r="R14" s="103">
        <v>0</v>
      </c>
      <c r="S14" s="103"/>
      <c r="T14" s="353" t="s">
        <v>1610</v>
      </c>
      <c r="U14" s="11" t="s">
        <v>2039</v>
      </c>
    </row>
    <row r="15" spans="1:21" ht="25.5" x14ac:dyDescent="0.25">
      <c r="A15" s="158"/>
      <c r="B15" s="158"/>
      <c r="C15" s="336"/>
      <c r="D15" s="336"/>
      <c r="E15" s="336"/>
      <c r="F15" s="35"/>
      <c r="G15" s="35"/>
      <c r="H15" s="35"/>
      <c r="I15" s="35"/>
      <c r="J15" s="35"/>
      <c r="K15" s="35"/>
      <c r="L15" s="409"/>
      <c r="M15" s="103"/>
      <c r="N15" s="345"/>
      <c r="O15" s="103"/>
      <c r="P15" s="103"/>
      <c r="Q15" s="103"/>
      <c r="R15" s="103"/>
      <c r="S15" s="103"/>
      <c r="T15" s="353" t="s">
        <v>1612</v>
      </c>
      <c r="U15" s="11" t="s">
        <v>2040</v>
      </c>
    </row>
    <row r="16" spans="1:21" ht="38.25" x14ac:dyDescent="0.25">
      <c r="A16" s="158"/>
      <c r="B16" s="158"/>
      <c r="C16" s="336"/>
      <c r="D16" s="336"/>
      <c r="E16" s="336"/>
      <c r="F16" s="35"/>
      <c r="G16" s="35"/>
      <c r="H16" s="35"/>
      <c r="I16" s="35"/>
      <c r="J16" s="35"/>
      <c r="K16" s="35"/>
      <c r="L16" s="409"/>
      <c r="M16" s="103"/>
      <c r="N16" s="345"/>
      <c r="O16" s="103"/>
      <c r="P16" s="103"/>
      <c r="Q16" s="103"/>
      <c r="R16" s="103"/>
      <c r="S16" s="103"/>
      <c r="T16" s="135" t="s">
        <v>1614</v>
      </c>
      <c r="U16" s="11" t="s">
        <v>2041</v>
      </c>
    </row>
    <row r="17" spans="1:21" ht="102" x14ac:dyDescent="0.25">
      <c r="A17" s="158"/>
      <c r="B17" s="158"/>
      <c r="C17" s="336"/>
      <c r="D17" s="336"/>
      <c r="E17" s="336"/>
      <c r="F17" s="9" t="s">
        <v>1616</v>
      </c>
      <c r="G17" s="9" t="s">
        <v>1617</v>
      </c>
      <c r="H17" s="9" t="s">
        <v>1618</v>
      </c>
      <c r="I17" s="9" t="s">
        <v>30</v>
      </c>
      <c r="J17" s="13" t="s">
        <v>90</v>
      </c>
      <c r="K17" s="13" t="s">
        <v>31</v>
      </c>
      <c r="L17" s="410">
        <v>1</v>
      </c>
      <c r="M17" s="343">
        <v>1</v>
      </c>
      <c r="N17" s="348">
        <v>7.4999999999999997E-2</v>
      </c>
      <c r="O17" s="404">
        <v>0.9</v>
      </c>
      <c r="P17" s="357">
        <v>0.05</v>
      </c>
      <c r="Q17" s="357">
        <v>0.05</v>
      </c>
      <c r="R17" s="357">
        <v>0</v>
      </c>
      <c r="S17" s="343"/>
      <c r="T17" s="353" t="s">
        <v>1620</v>
      </c>
      <c r="U17" s="11" t="s">
        <v>2039</v>
      </c>
    </row>
    <row r="18" spans="1:21" ht="63.75" x14ac:dyDescent="0.25">
      <c r="A18" s="158"/>
      <c r="B18" s="158"/>
      <c r="C18" s="336"/>
      <c r="D18" s="336"/>
      <c r="E18" s="336"/>
      <c r="F18" s="35" t="s">
        <v>1621</v>
      </c>
      <c r="G18" s="35" t="s">
        <v>1622</v>
      </c>
      <c r="H18" s="35" t="s">
        <v>1623</v>
      </c>
      <c r="I18" s="35" t="s">
        <v>30</v>
      </c>
      <c r="J18" s="35" t="s">
        <v>90</v>
      </c>
      <c r="K18" s="35" t="s">
        <v>31</v>
      </c>
      <c r="L18" s="35">
        <v>222</v>
      </c>
      <c r="M18" s="35">
        <v>145</v>
      </c>
      <c r="N18" s="401">
        <v>7.4999999999999997E-2</v>
      </c>
      <c r="O18" s="358">
        <v>0</v>
      </c>
      <c r="P18" s="358">
        <v>0.8</v>
      </c>
      <c r="Q18" s="358">
        <v>0.15</v>
      </c>
      <c r="R18" s="358">
        <v>0.05</v>
      </c>
      <c r="S18" s="405" t="s">
        <v>2042</v>
      </c>
      <c r="T18" s="353" t="s">
        <v>1625</v>
      </c>
      <c r="U18" s="11" t="s">
        <v>2043</v>
      </c>
    </row>
    <row r="19" spans="1:21" ht="38.25" x14ac:dyDescent="0.25">
      <c r="A19" s="158"/>
      <c r="B19" s="158"/>
      <c r="C19" s="336"/>
      <c r="D19" s="336"/>
      <c r="E19" s="336"/>
      <c r="F19" s="35"/>
      <c r="G19" s="35"/>
      <c r="H19" s="35"/>
      <c r="I19" s="35"/>
      <c r="J19" s="35"/>
      <c r="K19" s="35"/>
      <c r="L19" s="35"/>
      <c r="M19" s="35"/>
      <c r="N19" s="401"/>
      <c r="O19" s="358"/>
      <c r="P19" s="358"/>
      <c r="Q19" s="358"/>
      <c r="R19" s="358"/>
      <c r="S19" s="405"/>
      <c r="T19" s="352" t="s">
        <v>1628</v>
      </c>
      <c r="U19" s="11" t="s">
        <v>2044</v>
      </c>
    </row>
    <row r="20" spans="1:21" ht="51" x14ac:dyDescent="0.25">
      <c r="A20" s="158"/>
      <c r="B20" s="158"/>
      <c r="C20" s="336"/>
      <c r="D20" s="336"/>
      <c r="E20" s="336"/>
      <c r="F20" s="35" t="s">
        <v>1630</v>
      </c>
      <c r="G20" s="35" t="s">
        <v>1631</v>
      </c>
      <c r="H20" s="35" t="s">
        <v>1632</v>
      </c>
      <c r="I20" s="35" t="s">
        <v>30</v>
      </c>
      <c r="J20" s="35" t="s">
        <v>90</v>
      </c>
      <c r="K20" s="35" t="s">
        <v>31</v>
      </c>
      <c r="L20" s="35">
        <v>1</v>
      </c>
      <c r="M20" s="103">
        <v>1</v>
      </c>
      <c r="N20" s="345">
        <v>7.4999999999999997E-2</v>
      </c>
      <c r="O20" s="103">
        <v>0</v>
      </c>
      <c r="P20" s="103">
        <v>0.6</v>
      </c>
      <c r="Q20" s="103">
        <v>0.2</v>
      </c>
      <c r="R20" s="103">
        <v>0.2</v>
      </c>
      <c r="S20" s="103"/>
      <c r="T20" s="352" t="s">
        <v>1633</v>
      </c>
      <c r="U20" s="11" t="s">
        <v>2045</v>
      </c>
    </row>
    <row r="21" spans="1:21" ht="25.5" x14ac:dyDescent="0.25">
      <c r="A21" s="158"/>
      <c r="B21" s="158"/>
      <c r="C21" s="336"/>
      <c r="D21" s="336"/>
      <c r="E21" s="336"/>
      <c r="F21" s="35"/>
      <c r="G21" s="35"/>
      <c r="H21" s="35"/>
      <c r="I21" s="35"/>
      <c r="J21" s="35"/>
      <c r="K21" s="35"/>
      <c r="L21" s="35"/>
      <c r="M21" s="103"/>
      <c r="N21" s="345"/>
      <c r="O21" s="103"/>
      <c r="P21" s="103"/>
      <c r="Q21" s="103"/>
      <c r="R21" s="103"/>
      <c r="S21" s="103"/>
      <c r="T21" s="352" t="s">
        <v>1635</v>
      </c>
      <c r="U21" s="11" t="s">
        <v>2046</v>
      </c>
    </row>
    <row r="22" spans="1:21" x14ac:dyDescent="0.25">
      <c r="A22" s="158"/>
      <c r="B22" s="158"/>
      <c r="C22" s="336"/>
      <c r="D22" s="336"/>
      <c r="E22" s="336"/>
      <c r="F22" s="35" t="s">
        <v>1637</v>
      </c>
      <c r="G22" s="35" t="s">
        <v>1638</v>
      </c>
      <c r="H22" s="35" t="s">
        <v>1639</v>
      </c>
      <c r="I22" s="35" t="s">
        <v>30</v>
      </c>
      <c r="J22" s="35" t="s">
        <v>29</v>
      </c>
      <c r="K22" s="35" t="s">
        <v>31</v>
      </c>
      <c r="L22" s="35">
        <v>110</v>
      </c>
      <c r="M22" s="35">
        <v>110</v>
      </c>
      <c r="N22" s="401">
        <v>0.2</v>
      </c>
      <c r="O22" s="347">
        <v>0</v>
      </c>
      <c r="P22" s="347">
        <v>0.4</v>
      </c>
      <c r="Q22" s="347">
        <v>0.4</v>
      </c>
      <c r="R22" s="347">
        <v>0.2</v>
      </c>
      <c r="S22" s="345" t="s">
        <v>2047</v>
      </c>
      <c r="T22" s="352" t="s">
        <v>1640</v>
      </c>
      <c r="U22" s="11" t="s">
        <v>2048</v>
      </c>
    </row>
    <row r="23" spans="1:21" x14ac:dyDescent="0.25">
      <c r="A23" s="158"/>
      <c r="B23" s="158"/>
      <c r="C23" s="336"/>
      <c r="D23" s="336"/>
      <c r="E23" s="336"/>
      <c r="F23" s="35"/>
      <c r="G23" s="35"/>
      <c r="H23" s="35"/>
      <c r="I23" s="35"/>
      <c r="J23" s="35"/>
      <c r="K23" s="35"/>
      <c r="L23" s="35"/>
      <c r="M23" s="35"/>
      <c r="N23" s="401"/>
      <c r="O23" s="347"/>
      <c r="P23" s="347"/>
      <c r="Q23" s="347"/>
      <c r="R23" s="347"/>
      <c r="S23" s="345"/>
      <c r="T23" s="135" t="s">
        <v>1642</v>
      </c>
      <c r="U23" s="11" t="s">
        <v>2049</v>
      </c>
    </row>
    <row r="24" spans="1:21" ht="25.5" x14ac:dyDescent="0.25">
      <c r="A24" s="158"/>
      <c r="B24" s="158"/>
      <c r="C24" s="336"/>
      <c r="D24" s="336"/>
      <c r="E24" s="336"/>
      <c r="F24" s="35"/>
      <c r="G24" s="35"/>
      <c r="H24" s="35"/>
      <c r="I24" s="35"/>
      <c r="J24" s="35"/>
      <c r="K24" s="35"/>
      <c r="L24" s="35"/>
      <c r="M24" s="35"/>
      <c r="N24" s="401"/>
      <c r="O24" s="347"/>
      <c r="P24" s="347"/>
      <c r="Q24" s="347"/>
      <c r="R24" s="347"/>
      <c r="S24" s="345"/>
      <c r="T24" s="135" t="s">
        <v>1644</v>
      </c>
      <c r="U24" s="11" t="s">
        <v>2050</v>
      </c>
    </row>
    <row r="25" spans="1:21" ht="25.5" x14ac:dyDescent="0.25">
      <c r="A25" s="158"/>
      <c r="B25" s="158"/>
      <c r="C25" s="336"/>
      <c r="D25" s="336"/>
      <c r="E25" s="336"/>
      <c r="F25" s="35"/>
      <c r="G25" s="35"/>
      <c r="H25" s="35"/>
      <c r="I25" s="35"/>
      <c r="J25" s="35"/>
      <c r="K25" s="35"/>
      <c r="L25" s="35"/>
      <c r="M25" s="35"/>
      <c r="N25" s="401"/>
      <c r="O25" s="347"/>
      <c r="P25" s="347"/>
      <c r="Q25" s="347"/>
      <c r="R25" s="347"/>
      <c r="S25" s="345"/>
      <c r="T25" s="135" t="s">
        <v>1646</v>
      </c>
      <c r="U25" s="11" t="s">
        <v>2051</v>
      </c>
    </row>
    <row r="26" spans="1:21" ht="102" x14ac:dyDescent="0.25">
      <c r="A26" s="158"/>
      <c r="B26" s="158"/>
      <c r="C26" s="336"/>
      <c r="D26" s="336"/>
      <c r="E26" s="336"/>
      <c r="F26" s="340" t="s">
        <v>1648</v>
      </c>
      <c r="G26" s="340" t="s">
        <v>1649</v>
      </c>
      <c r="H26" s="340" t="s">
        <v>1650</v>
      </c>
      <c r="I26" s="340"/>
      <c r="J26" s="340"/>
      <c r="K26" s="340"/>
      <c r="L26" s="340">
        <v>70</v>
      </c>
      <c r="M26" s="340">
        <v>23</v>
      </c>
      <c r="N26" s="348">
        <v>0.2</v>
      </c>
      <c r="O26" s="360">
        <v>0.96</v>
      </c>
      <c r="P26" s="357">
        <v>0.04</v>
      </c>
      <c r="Q26" s="357">
        <v>0</v>
      </c>
      <c r="R26" s="357">
        <v>0</v>
      </c>
      <c r="S26" s="360" t="s">
        <v>2052</v>
      </c>
      <c r="T26" s="135" t="s">
        <v>1651</v>
      </c>
      <c r="U26" s="11" t="s">
        <v>2053</v>
      </c>
    </row>
    <row r="27" spans="1:21" ht="25.5" x14ac:dyDescent="0.25">
      <c r="A27" s="158"/>
      <c r="B27" s="158"/>
      <c r="C27" s="336"/>
      <c r="D27" s="336"/>
      <c r="E27" s="336"/>
      <c r="F27" s="54" t="s">
        <v>1653</v>
      </c>
      <c r="G27" s="54" t="s">
        <v>1653</v>
      </c>
      <c r="H27" s="54" t="s">
        <v>1654</v>
      </c>
      <c r="I27" s="54" t="s">
        <v>30</v>
      </c>
      <c r="J27" s="54" t="s">
        <v>90</v>
      </c>
      <c r="K27" s="54" t="s">
        <v>31</v>
      </c>
      <c r="L27" s="54">
        <v>100</v>
      </c>
      <c r="M27" s="54">
        <v>90</v>
      </c>
      <c r="N27" s="345">
        <v>0.1</v>
      </c>
      <c r="O27" s="81">
        <v>0</v>
      </c>
      <c r="P27" s="81">
        <v>0</v>
      </c>
      <c r="Q27" s="81">
        <v>0.7</v>
      </c>
      <c r="R27" s="81">
        <v>0.3</v>
      </c>
      <c r="S27" s="103" t="s">
        <v>2054</v>
      </c>
      <c r="T27" s="135" t="s">
        <v>1655</v>
      </c>
      <c r="U27" s="11" t="s">
        <v>2055</v>
      </c>
    </row>
    <row r="28" spans="1:21" ht="25.5" x14ac:dyDescent="0.25">
      <c r="A28" s="158"/>
      <c r="B28" s="158"/>
      <c r="C28" s="336"/>
      <c r="D28" s="336"/>
      <c r="E28" s="336"/>
      <c r="F28" s="54"/>
      <c r="G28" s="54"/>
      <c r="H28" s="54"/>
      <c r="I28" s="54"/>
      <c r="J28" s="54"/>
      <c r="K28" s="54"/>
      <c r="L28" s="54"/>
      <c r="M28" s="54"/>
      <c r="N28" s="345"/>
      <c r="O28" s="81"/>
      <c r="P28" s="81"/>
      <c r="Q28" s="81"/>
      <c r="R28" s="81"/>
      <c r="S28" s="103"/>
      <c r="T28" s="135" t="s">
        <v>1657</v>
      </c>
      <c r="U28" s="11" t="s">
        <v>2056</v>
      </c>
    </row>
    <row r="29" spans="1:21" ht="25.5" x14ac:dyDescent="0.25">
      <c r="A29" s="158"/>
      <c r="B29" s="158"/>
      <c r="C29" s="336"/>
      <c r="D29" s="336"/>
      <c r="E29" s="336"/>
      <c r="F29" s="54"/>
      <c r="G29" s="54"/>
      <c r="H29" s="54"/>
      <c r="I29" s="54"/>
      <c r="J29" s="54"/>
      <c r="K29" s="54"/>
      <c r="L29" s="54"/>
      <c r="M29" s="54"/>
      <c r="N29" s="345"/>
      <c r="O29" s="81"/>
      <c r="P29" s="81"/>
      <c r="Q29" s="81"/>
      <c r="R29" s="81"/>
      <c r="S29" s="103"/>
      <c r="T29" s="135" t="s">
        <v>1659</v>
      </c>
      <c r="U29" s="11" t="s">
        <v>2057</v>
      </c>
    </row>
    <row r="30" spans="1:21" x14ac:dyDescent="0.25">
      <c r="A30" s="158"/>
      <c r="B30" s="158"/>
      <c r="C30" s="336"/>
      <c r="D30" s="336"/>
      <c r="E30" s="336"/>
      <c r="F30" s="54"/>
      <c r="G30" s="54"/>
      <c r="H30" s="54"/>
      <c r="I30" s="54"/>
      <c r="J30" s="54"/>
      <c r="K30" s="54"/>
      <c r="L30" s="54"/>
      <c r="M30" s="54"/>
      <c r="N30" s="345"/>
      <c r="O30" s="81"/>
      <c r="P30" s="81"/>
      <c r="Q30" s="81"/>
      <c r="R30" s="81"/>
      <c r="S30" s="103"/>
      <c r="T30" s="135" t="s">
        <v>1661</v>
      </c>
      <c r="U30" s="11" t="s">
        <v>2058</v>
      </c>
    </row>
    <row r="31" spans="1:21" x14ac:dyDescent="0.25">
      <c r="A31" s="158"/>
      <c r="B31" s="158"/>
      <c r="C31" s="20"/>
      <c r="D31" s="20"/>
      <c r="E31" s="20"/>
      <c r="F31" s="23"/>
      <c r="G31" s="23"/>
      <c r="H31" s="23"/>
      <c r="I31" s="23"/>
      <c r="J31" s="23"/>
      <c r="K31" s="23"/>
      <c r="L31" s="23"/>
      <c r="M31" s="23"/>
      <c r="N31" s="350"/>
      <c r="O31" s="361"/>
      <c r="P31" s="361"/>
      <c r="Q31" s="361"/>
      <c r="R31" s="361"/>
      <c r="S31" s="361"/>
      <c r="T31" s="19"/>
      <c r="U31" s="23"/>
    </row>
    <row r="32" spans="1:21" ht="76.5" x14ac:dyDescent="0.25">
      <c r="A32" s="158"/>
      <c r="B32" s="158"/>
      <c r="C32" s="336" t="s">
        <v>1663</v>
      </c>
      <c r="D32" s="336" t="s">
        <v>2027</v>
      </c>
      <c r="E32" s="35" t="s">
        <v>2059</v>
      </c>
      <c r="F32" s="35" t="s">
        <v>1664</v>
      </c>
      <c r="G32" s="35" t="s">
        <v>1665</v>
      </c>
      <c r="H32" s="35" t="s">
        <v>1666</v>
      </c>
      <c r="I32" s="35" t="s">
        <v>30</v>
      </c>
      <c r="J32" s="35" t="s">
        <v>29</v>
      </c>
      <c r="K32" s="35" t="s">
        <v>31</v>
      </c>
      <c r="L32" s="35">
        <v>0.05</v>
      </c>
      <c r="M32" s="311">
        <v>0.05</v>
      </c>
      <c r="N32" s="345">
        <v>0.95</v>
      </c>
      <c r="O32" s="103">
        <v>0.25</v>
      </c>
      <c r="P32" s="103">
        <v>0.25</v>
      </c>
      <c r="Q32" s="103">
        <v>0.25</v>
      </c>
      <c r="R32" s="103">
        <v>0.25</v>
      </c>
      <c r="S32" s="103" t="s">
        <v>2060</v>
      </c>
      <c r="T32" s="353" t="s">
        <v>1668</v>
      </c>
      <c r="U32" s="11" t="s">
        <v>2061</v>
      </c>
    </row>
    <row r="33" spans="1:21" ht="38.25" x14ac:dyDescent="0.25">
      <c r="A33" s="158"/>
      <c r="B33" s="158"/>
      <c r="C33" s="336"/>
      <c r="D33" s="336"/>
      <c r="E33" s="35"/>
      <c r="F33" s="35"/>
      <c r="G33" s="35"/>
      <c r="H33" s="35"/>
      <c r="I33" s="35"/>
      <c r="J33" s="35"/>
      <c r="K33" s="35"/>
      <c r="L33" s="35"/>
      <c r="M33" s="311"/>
      <c r="N33" s="345"/>
      <c r="O33" s="103"/>
      <c r="P33" s="103"/>
      <c r="Q33" s="103"/>
      <c r="R33" s="103"/>
      <c r="S33" s="103"/>
      <c r="T33" s="135" t="s">
        <v>1670</v>
      </c>
      <c r="U33" s="11" t="s">
        <v>2062</v>
      </c>
    </row>
    <row r="34" spans="1:21" ht="25.5" x14ac:dyDescent="0.25">
      <c r="A34" s="158"/>
      <c r="B34" s="158"/>
      <c r="C34" s="336"/>
      <c r="D34" s="336"/>
      <c r="E34" s="35"/>
      <c r="F34" s="35" t="s">
        <v>1672</v>
      </c>
      <c r="G34" s="35" t="s">
        <v>1673</v>
      </c>
      <c r="H34" s="35" t="s">
        <v>1674</v>
      </c>
      <c r="I34" s="35" t="s">
        <v>30</v>
      </c>
      <c r="J34" s="35" t="s">
        <v>90</v>
      </c>
      <c r="K34" s="35" t="s">
        <v>31</v>
      </c>
      <c r="L34" s="35">
        <v>15</v>
      </c>
      <c r="M34" s="35">
        <v>30</v>
      </c>
      <c r="N34" s="401">
        <v>0.05</v>
      </c>
      <c r="O34" s="103">
        <v>0</v>
      </c>
      <c r="P34" s="103">
        <v>0</v>
      </c>
      <c r="Q34" s="103">
        <v>0.4</v>
      </c>
      <c r="R34" s="103">
        <v>0.6</v>
      </c>
      <c r="S34" s="103" t="s">
        <v>2063</v>
      </c>
      <c r="T34" s="353" t="s">
        <v>1675</v>
      </c>
      <c r="U34" s="11" t="s">
        <v>2064</v>
      </c>
    </row>
    <row r="35" spans="1:21" ht="25.5" x14ac:dyDescent="0.25">
      <c r="A35" s="158"/>
      <c r="B35" s="158"/>
      <c r="C35" s="336"/>
      <c r="D35" s="336"/>
      <c r="E35" s="35"/>
      <c r="F35" s="35"/>
      <c r="G35" s="35"/>
      <c r="H35" s="35"/>
      <c r="I35" s="35"/>
      <c r="J35" s="35"/>
      <c r="K35" s="35"/>
      <c r="L35" s="35"/>
      <c r="M35" s="35"/>
      <c r="N35" s="401"/>
      <c r="O35" s="103"/>
      <c r="P35" s="103"/>
      <c r="Q35" s="103"/>
      <c r="R35" s="103"/>
      <c r="S35" s="103"/>
      <c r="T35" s="353" t="s">
        <v>1677</v>
      </c>
      <c r="U35" s="11" t="s">
        <v>2065</v>
      </c>
    </row>
    <row r="36" spans="1:21" x14ac:dyDescent="0.25">
      <c r="A36" s="158"/>
      <c r="B36" s="158"/>
      <c r="C36" s="336"/>
      <c r="D36" s="336"/>
      <c r="E36" s="35"/>
      <c r="F36" s="35"/>
      <c r="G36" s="35"/>
      <c r="H36" s="35"/>
      <c r="I36" s="35"/>
      <c r="J36" s="35"/>
      <c r="K36" s="35"/>
      <c r="L36" s="35"/>
      <c r="M36" s="35"/>
      <c r="N36" s="401"/>
      <c r="O36" s="103"/>
      <c r="P36" s="103"/>
      <c r="Q36" s="103"/>
      <c r="R36" s="103"/>
      <c r="S36" s="103"/>
      <c r="T36" s="353" t="s">
        <v>1679</v>
      </c>
      <c r="U36" s="11" t="s">
        <v>2066</v>
      </c>
    </row>
    <row r="37" spans="1:21" x14ac:dyDescent="0.25">
      <c r="A37" s="158"/>
      <c r="B37" s="158"/>
      <c r="C37" s="336"/>
      <c r="D37" s="336"/>
      <c r="E37" s="35"/>
      <c r="F37" s="35"/>
      <c r="G37" s="35"/>
      <c r="H37" s="35"/>
      <c r="I37" s="35"/>
      <c r="J37" s="35"/>
      <c r="K37" s="35"/>
      <c r="L37" s="35"/>
      <c r="M37" s="35"/>
      <c r="N37" s="401"/>
      <c r="O37" s="103"/>
      <c r="P37" s="103"/>
      <c r="Q37" s="103"/>
      <c r="R37" s="103"/>
      <c r="S37" s="103"/>
      <c r="T37" t="s">
        <v>1681</v>
      </c>
      <c r="U37" s="11" t="s">
        <v>2067</v>
      </c>
    </row>
    <row r="38" spans="1:21" x14ac:dyDescent="0.25">
      <c r="A38" s="158"/>
      <c r="B38" s="158"/>
      <c r="C38" s="20"/>
      <c r="D38" s="20"/>
      <c r="E38" s="20"/>
      <c r="F38" s="20"/>
      <c r="G38" s="20"/>
      <c r="H38" s="20"/>
      <c r="I38" s="20"/>
      <c r="J38" s="20"/>
      <c r="K38" s="20"/>
      <c r="L38" s="20"/>
      <c r="M38" s="20"/>
      <c r="N38" s="407"/>
      <c r="O38" s="362"/>
      <c r="P38" s="362"/>
      <c r="Q38" s="362"/>
      <c r="R38" s="362"/>
      <c r="S38" s="362"/>
      <c r="T38" s="362"/>
      <c r="U38" s="23"/>
    </row>
    <row r="39" spans="1:21" ht="25.5" x14ac:dyDescent="0.25">
      <c r="A39" s="158"/>
      <c r="B39" s="158"/>
      <c r="C39" s="35" t="s">
        <v>1683</v>
      </c>
      <c r="D39" s="35" t="s">
        <v>2027</v>
      </c>
      <c r="E39" s="35" t="s">
        <v>2059</v>
      </c>
      <c r="F39" s="35" t="s">
        <v>1684</v>
      </c>
      <c r="G39" s="35" t="s">
        <v>1685</v>
      </c>
      <c r="H39" s="35" t="s">
        <v>1686</v>
      </c>
      <c r="I39" s="35" t="s">
        <v>30</v>
      </c>
      <c r="J39" s="35" t="s">
        <v>90</v>
      </c>
      <c r="K39" s="35" t="s">
        <v>31</v>
      </c>
      <c r="L39" s="35">
        <v>4</v>
      </c>
      <c r="M39" s="54">
        <v>4</v>
      </c>
      <c r="N39" s="345">
        <v>0.2</v>
      </c>
      <c r="O39" s="103">
        <v>0.25</v>
      </c>
      <c r="P39" s="103">
        <v>0.25</v>
      </c>
      <c r="Q39" s="103">
        <v>0.25</v>
      </c>
      <c r="R39" s="103">
        <v>0.25</v>
      </c>
      <c r="S39" s="103" t="s">
        <v>2068</v>
      </c>
      <c r="T39" s="9" t="s">
        <v>1687</v>
      </c>
      <c r="U39" s="11" t="s">
        <v>2069</v>
      </c>
    </row>
    <row r="40" spans="1:21" x14ac:dyDescent="0.25">
      <c r="A40" s="158"/>
      <c r="B40" s="158"/>
      <c r="C40" s="35"/>
      <c r="D40" s="35"/>
      <c r="E40" s="35"/>
      <c r="F40" s="35"/>
      <c r="G40" s="35"/>
      <c r="H40" s="35"/>
      <c r="I40" s="35"/>
      <c r="J40" s="35"/>
      <c r="K40" s="35"/>
      <c r="L40" s="35"/>
      <c r="M40" s="54"/>
      <c r="N40" s="345"/>
      <c r="O40" s="103"/>
      <c r="P40" s="103"/>
      <c r="Q40" s="103"/>
      <c r="R40" s="103"/>
      <c r="S40" s="103"/>
      <c r="T40" s="135" t="s">
        <v>1689</v>
      </c>
      <c r="U40" s="11" t="s">
        <v>2070</v>
      </c>
    </row>
    <row r="41" spans="1:21" ht="25.5" x14ac:dyDescent="0.25">
      <c r="A41" s="158"/>
      <c r="B41" s="158"/>
      <c r="C41" s="35"/>
      <c r="D41" s="35"/>
      <c r="E41" s="35"/>
      <c r="F41" s="35"/>
      <c r="G41" s="35"/>
      <c r="H41" s="35"/>
      <c r="I41" s="35"/>
      <c r="J41" s="35"/>
      <c r="K41" s="35"/>
      <c r="L41" s="35"/>
      <c r="M41" s="54"/>
      <c r="N41" s="345"/>
      <c r="O41" s="103"/>
      <c r="P41" s="103"/>
      <c r="Q41" s="103"/>
      <c r="R41" s="103"/>
      <c r="S41" s="103"/>
      <c r="T41" s="135" t="s">
        <v>1691</v>
      </c>
      <c r="U41" s="11" t="s">
        <v>2071</v>
      </c>
    </row>
    <row r="42" spans="1:21" ht="25.5" x14ac:dyDescent="0.25">
      <c r="A42" s="158"/>
      <c r="B42" s="158"/>
      <c r="C42" s="35"/>
      <c r="D42" s="35"/>
      <c r="E42" s="35"/>
      <c r="F42" s="35" t="s">
        <v>1693</v>
      </c>
      <c r="G42" s="35" t="s">
        <v>1694</v>
      </c>
      <c r="H42" s="35" t="s">
        <v>2072</v>
      </c>
      <c r="I42" s="35" t="s">
        <v>30</v>
      </c>
      <c r="J42" s="35" t="s">
        <v>90</v>
      </c>
      <c r="K42" s="35" t="s">
        <v>31</v>
      </c>
      <c r="L42" s="35">
        <v>100</v>
      </c>
      <c r="M42" s="35">
        <v>130</v>
      </c>
      <c r="N42" s="401">
        <v>0.8</v>
      </c>
      <c r="O42" s="103">
        <v>0.25</v>
      </c>
      <c r="P42" s="103">
        <v>0.25</v>
      </c>
      <c r="Q42" s="103">
        <v>0.25</v>
      </c>
      <c r="R42" s="103">
        <v>0.25</v>
      </c>
      <c r="S42" s="103" t="s">
        <v>2073</v>
      </c>
      <c r="T42" s="135" t="s">
        <v>1687</v>
      </c>
      <c r="U42" s="11" t="s">
        <v>2074</v>
      </c>
    </row>
    <row r="43" spans="1:21" ht="25.5" x14ac:dyDescent="0.25">
      <c r="A43" s="158"/>
      <c r="B43" s="158"/>
      <c r="C43" s="35"/>
      <c r="D43" s="35"/>
      <c r="E43" s="35"/>
      <c r="F43" s="35"/>
      <c r="G43" s="35"/>
      <c r="H43" s="35"/>
      <c r="I43" s="35"/>
      <c r="J43" s="35"/>
      <c r="K43" s="35"/>
      <c r="L43" s="35"/>
      <c r="M43" s="35"/>
      <c r="N43" s="401"/>
      <c r="O43" s="103"/>
      <c r="P43" s="103"/>
      <c r="Q43" s="103"/>
      <c r="R43" s="103"/>
      <c r="S43" s="103"/>
      <c r="T43" s="135" t="s">
        <v>1697</v>
      </c>
      <c r="U43" s="11" t="s">
        <v>2075</v>
      </c>
    </row>
    <row r="44" spans="1:21" ht="25.5" x14ac:dyDescent="0.25">
      <c r="A44" s="158"/>
      <c r="B44" s="158"/>
      <c r="C44" s="35"/>
      <c r="D44" s="35"/>
      <c r="E44" s="35"/>
      <c r="F44" s="35"/>
      <c r="G44" s="35"/>
      <c r="H44" s="35"/>
      <c r="I44" s="35"/>
      <c r="J44" s="35"/>
      <c r="K44" s="35"/>
      <c r="L44" s="35"/>
      <c r="M44" s="35"/>
      <c r="N44" s="401"/>
      <c r="O44" s="103"/>
      <c r="P44" s="103"/>
      <c r="Q44" s="103"/>
      <c r="R44" s="103"/>
      <c r="S44" s="103"/>
      <c r="T44" s="135" t="s">
        <v>1691</v>
      </c>
      <c r="U44" s="11" t="s">
        <v>2076</v>
      </c>
    </row>
    <row r="45" spans="1:21" x14ac:dyDescent="0.25">
      <c r="A45" s="158"/>
      <c r="B45" s="158"/>
      <c r="C45" s="337"/>
      <c r="D45" s="337"/>
      <c r="E45" s="337"/>
      <c r="F45" s="337"/>
      <c r="G45" s="337"/>
      <c r="H45" s="337"/>
      <c r="I45" s="337"/>
      <c r="J45" s="341"/>
      <c r="K45" s="341"/>
      <c r="L45" s="342"/>
      <c r="M45" s="344"/>
      <c r="N45" s="344"/>
      <c r="O45" s="351"/>
      <c r="P45" s="351"/>
      <c r="Q45" s="351"/>
      <c r="R45" s="351"/>
      <c r="S45" s="351"/>
      <c r="T45" s="19"/>
      <c r="U45" s="23"/>
    </row>
    <row r="46" spans="1:21" ht="63.75" x14ac:dyDescent="0.25">
      <c r="A46" s="158"/>
      <c r="B46" s="158"/>
      <c r="C46" s="231"/>
      <c r="D46" s="231"/>
      <c r="E46" s="231"/>
      <c r="F46" s="231"/>
      <c r="G46" s="231"/>
      <c r="H46" s="231"/>
      <c r="I46" s="231"/>
      <c r="J46" s="231"/>
      <c r="K46" s="231"/>
      <c r="L46" s="231"/>
      <c r="M46" s="231"/>
      <c r="N46" s="231"/>
      <c r="O46" s="231"/>
      <c r="P46" s="231"/>
      <c r="Q46" s="231"/>
      <c r="R46" s="231"/>
      <c r="S46" s="231"/>
      <c r="T46" s="135" t="s">
        <v>1700</v>
      </c>
      <c r="U46" s="11" t="s">
        <v>2077</v>
      </c>
    </row>
    <row r="47" spans="1:21" ht="38.25" x14ac:dyDescent="0.25">
      <c r="A47" s="158"/>
      <c r="B47" s="158"/>
      <c r="C47" s="231"/>
      <c r="D47" s="231"/>
      <c r="E47" s="231"/>
      <c r="F47" s="231"/>
      <c r="G47" s="231"/>
      <c r="H47" s="231"/>
      <c r="I47" s="231"/>
      <c r="J47" s="231"/>
      <c r="K47" s="231"/>
      <c r="L47" s="231"/>
      <c r="M47" s="231"/>
      <c r="N47" s="231"/>
      <c r="O47" s="231"/>
      <c r="P47" s="231"/>
      <c r="Q47" s="231"/>
      <c r="R47" s="231"/>
      <c r="S47" s="231"/>
      <c r="T47" s="135" t="s">
        <v>1702</v>
      </c>
      <c r="U47" s="11" t="s">
        <v>2078</v>
      </c>
    </row>
    <row r="48" spans="1:21" ht="76.5" x14ac:dyDescent="0.25">
      <c r="A48" s="158"/>
      <c r="B48" s="158"/>
      <c r="C48" s="231"/>
      <c r="D48" s="231"/>
      <c r="E48" s="231"/>
      <c r="F48" s="231"/>
      <c r="G48" s="231"/>
      <c r="H48" s="231"/>
      <c r="I48" s="231"/>
      <c r="J48" s="231"/>
      <c r="K48" s="231"/>
      <c r="L48" s="231"/>
      <c r="M48" s="231"/>
      <c r="N48" s="231"/>
      <c r="O48" s="231"/>
      <c r="P48" s="231"/>
      <c r="Q48" s="231"/>
      <c r="R48" s="231"/>
      <c r="S48" s="231"/>
      <c r="T48" s="135" t="s">
        <v>1704</v>
      </c>
      <c r="U48" s="11" t="s">
        <v>2079</v>
      </c>
    </row>
    <row r="49" spans="1:21" ht="38.25" x14ac:dyDescent="0.25">
      <c r="A49" s="158"/>
      <c r="B49" s="158"/>
      <c r="C49" s="231"/>
      <c r="D49" s="231"/>
      <c r="E49" s="231"/>
      <c r="F49" s="231"/>
      <c r="G49" s="231"/>
      <c r="H49" s="231"/>
      <c r="I49" s="231"/>
      <c r="J49" s="231"/>
      <c r="K49" s="231"/>
      <c r="L49" s="231"/>
      <c r="M49" s="231"/>
      <c r="N49" s="231"/>
      <c r="O49" s="231"/>
      <c r="P49" s="231"/>
      <c r="Q49" s="231"/>
      <c r="R49" s="231"/>
      <c r="S49" s="231"/>
      <c r="T49" s="135" t="s">
        <v>1706</v>
      </c>
      <c r="U49" s="11" t="s">
        <v>2080</v>
      </c>
    </row>
    <row r="50" spans="1:21" ht="25.5" x14ac:dyDescent="0.25">
      <c r="A50" s="158"/>
      <c r="B50" s="158"/>
      <c r="C50" s="231"/>
      <c r="D50" s="231"/>
      <c r="E50" s="231"/>
      <c r="F50" s="231"/>
      <c r="G50" s="231"/>
      <c r="H50" s="231"/>
      <c r="I50" s="231"/>
      <c r="J50" s="231"/>
      <c r="K50" s="231"/>
      <c r="L50" s="231"/>
      <c r="M50" s="231"/>
      <c r="N50" s="231"/>
      <c r="O50" s="231"/>
      <c r="P50" s="231"/>
      <c r="Q50" s="231"/>
      <c r="R50" s="231"/>
      <c r="S50" s="231"/>
      <c r="T50" s="135" t="s">
        <v>1708</v>
      </c>
      <c r="U50" s="11" t="s">
        <v>2081</v>
      </c>
    </row>
    <row r="51" spans="1:21" ht="38.25" x14ac:dyDescent="0.25">
      <c r="A51" s="158"/>
      <c r="B51" s="158"/>
      <c r="C51" s="231"/>
      <c r="D51" s="231"/>
      <c r="E51" s="231"/>
      <c r="F51" s="231"/>
      <c r="G51" s="231"/>
      <c r="H51" s="231"/>
      <c r="I51" s="231"/>
      <c r="J51" s="231"/>
      <c r="K51" s="231"/>
      <c r="L51" s="231"/>
      <c r="M51" s="231"/>
      <c r="N51" s="231"/>
      <c r="O51" s="231"/>
      <c r="P51" s="231"/>
      <c r="Q51" s="231"/>
      <c r="R51" s="231"/>
      <c r="S51" s="231"/>
      <c r="T51" s="135" t="s">
        <v>1710</v>
      </c>
      <c r="U51" s="11" t="s">
        <v>2082</v>
      </c>
    </row>
    <row r="52" spans="1:21" x14ac:dyDescent="0.25">
      <c r="A52" s="158"/>
      <c r="B52" s="158"/>
      <c r="C52" s="231"/>
      <c r="D52" s="231"/>
      <c r="E52" s="231"/>
      <c r="F52" s="231"/>
      <c r="G52" s="231"/>
      <c r="H52" s="231"/>
      <c r="I52" s="231"/>
      <c r="J52" s="231"/>
      <c r="K52" s="231"/>
      <c r="L52" s="231"/>
      <c r="M52" s="231"/>
      <c r="N52" s="231"/>
      <c r="O52" s="231"/>
      <c r="P52" s="231"/>
      <c r="Q52" s="231"/>
      <c r="R52" s="231"/>
      <c r="S52" s="231"/>
      <c r="T52" s="135" t="s">
        <v>1762</v>
      </c>
      <c r="U52" s="11" t="s">
        <v>2083</v>
      </c>
    </row>
    <row r="53" spans="1:21" x14ac:dyDescent="0.25">
      <c r="A53" s="158"/>
      <c r="B53" s="158"/>
      <c r="C53" s="231"/>
      <c r="D53" s="231"/>
      <c r="E53" s="231"/>
      <c r="F53" s="231"/>
      <c r="G53" s="231"/>
      <c r="H53" s="231"/>
      <c r="I53" s="231"/>
      <c r="J53" s="231"/>
      <c r="K53" s="231"/>
      <c r="L53" s="231"/>
      <c r="M53" s="231"/>
      <c r="N53" s="231"/>
      <c r="O53" s="231"/>
      <c r="P53" s="231"/>
      <c r="Q53" s="231"/>
      <c r="R53" s="231"/>
      <c r="S53" s="231"/>
      <c r="T53" s="135" t="s">
        <v>1764</v>
      </c>
      <c r="U53" s="11" t="s">
        <v>2084</v>
      </c>
    </row>
    <row r="54" spans="1:21" x14ac:dyDescent="0.25">
      <c r="A54" s="158"/>
      <c r="B54" s="158"/>
      <c r="C54" s="231"/>
      <c r="D54" s="231"/>
      <c r="E54" s="231"/>
      <c r="F54" s="231"/>
      <c r="G54" s="231"/>
      <c r="H54" s="231"/>
      <c r="I54" s="231"/>
      <c r="J54" s="231"/>
      <c r="K54" s="231"/>
      <c r="L54" s="231"/>
      <c r="M54" s="231"/>
      <c r="N54" s="231"/>
      <c r="O54" s="231"/>
      <c r="P54" s="231"/>
      <c r="Q54" s="231"/>
      <c r="R54" s="231"/>
      <c r="S54" s="231"/>
      <c r="T54" s="381" t="s">
        <v>1766</v>
      </c>
      <c r="U54" s="11" t="s">
        <v>2085</v>
      </c>
    </row>
    <row r="55" spans="1:21" x14ac:dyDescent="0.25">
      <c r="A55" s="158"/>
      <c r="B55" s="158"/>
      <c r="C55" s="231"/>
      <c r="D55" s="231"/>
      <c r="E55" s="231"/>
      <c r="F55" s="231"/>
      <c r="G55" s="231"/>
      <c r="H55" s="231"/>
      <c r="I55" s="231"/>
      <c r="J55" s="231"/>
      <c r="K55" s="231"/>
      <c r="L55" s="231"/>
      <c r="M55" s="231"/>
      <c r="N55" s="231"/>
      <c r="O55" s="231"/>
      <c r="P55" s="231"/>
      <c r="Q55" s="231"/>
      <c r="R55" s="231"/>
      <c r="S55" s="231"/>
      <c r="T55" s="135" t="s">
        <v>1768</v>
      </c>
      <c r="U55" s="11" t="s">
        <v>2086</v>
      </c>
    </row>
    <row r="56" spans="1:21" x14ac:dyDescent="0.25">
      <c r="A56" s="158"/>
      <c r="B56" s="158"/>
      <c r="C56" s="231"/>
      <c r="D56" s="231"/>
      <c r="E56" s="231"/>
      <c r="F56" s="231"/>
      <c r="G56" s="231"/>
      <c r="H56" s="231"/>
      <c r="I56" s="231"/>
      <c r="J56" s="231"/>
      <c r="K56" s="231"/>
      <c r="L56" s="231"/>
      <c r="M56" s="231"/>
      <c r="N56" s="231"/>
      <c r="O56" s="231"/>
      <c r="P56" s="231"/>
      <c r="Q56" s="231"/>
      <c r="R56" s="231"/>
      <c r="S56" s="231"/>
      <c r="T56" s="135" t="s">
        <v>1770</v>
      </c>
      <c r="U56" s="11" t="s">
        <v>2087</v>
      </c>
    </row>
    <row r="57" spans="1:21" x14ac:dyDescent="0.25">
      <c r="A57" s="158"/>
      <c r="B57" s="158"/>
      <c r="C57" s="231"/>
      <c r="D57" s="231"/>
      <c r="E57" s="231"/>
      <c r="F57" s="231"/>
      <c r="G57" s="231"/>
      <c r="H57" s="231"/>
      <c r="I57" s="231"/>
      <c r="J57" s="231"/>
      <c r="K57" s="231"/>
      <c r="L57" s="231"/>
      <c r="M57" s="231"/>
      <c r="N57" s="231"/>
      <c r="O57" s="231"/>
      <c r="P57" s="231"/>
      <c r="Q57" s="231"/>
      <c r="R57" s="231"/>
      <c r="S57" s="231"/>
      <c r="T57" s="135" t="s">
        <v>1772</v>
      </c>
      <c r="U57" s="11" t="s">
        <v>2088</v>
      </c>
    </row>
    <row r="58" spans="1:21" x14ac:dyDescent="0.25">
      <c r="A58" s="158"/>
      <c r="B58" s="158"/>
      <c r="C58" s="231"/>
      <c r="D58" s="231"/>
      <c r="E58" s="231"/>
      <c r="F58" s="231"/>
      <c r="G58" s="231"/>
      <c r="H58" s="231"/>
      <c r="I58" s="231"/>
      <c r="J58" s="231"/>
      <c r="K58" s="231"/>
      <c r="L58" s="231"/>
      <c r="M58" s="231"/>
      <c r="N58" s="231"/>
      <c r="O58" s="231"/>
      <c r="P58" s="231"/>
      <c r="Q58" s="231"/>
      <c r="R58" s="231"/>
      <c r="S58" s="231"/>
      <c r="T58" s="135" t="s">
        <v>1774</v>
      </c>
      <c r="U58" s="11" t="s">
        <v>2089</v>
      </c>
    </row>
    <row r="59" spans="1:21" x14ac:dyDescent="0.25">
      <c r="A59" s="158"/>
      <c r="B59" s="158"/>
      <c r="C59" s="231"/>
      <c r="D59" s="231"/>
      <c r="E59" s="231"/>
      <c r="F59" s="231"/>
      <c r="G59" s="231"/>
      <c r="H59" s="231"/>
      <c r="I59" s="231"/>
      <c r="J59" s="231"/>
      <c r="K59" s="231"/>
      <c r="L59" s="231"/>
      <c r="M59" s="231"/>
      <c r="N59" s="231"/>
      <c r="O59" s="231"/>
      <c r="P59" s="231"/>
      <c r="Q59" s="231"/>
      <c r="R59" s="231"/>
      <c r="S59" s="231"/>
      <c r="T59" s="135" t="s">
        <v>1776</v>
      </c>
      <c r="U59" s="11" t="s">
        <v>2090</v>
      </c>
    </row>
    <row r="60" spans="1:21" ht="25.5" x14ac:dyDescent="0.25">
      <c r="A60" s="158"/>
      <c r="B60" s="158"/>
      <c r="C60" s="231"/>
      <c r="D60" s="231"/>
      <c r="E60" s="231"/>
      <c r="F60" s="231"/>
      <c r="G60" s="231"/>
      <c r="H60" s="231"/>
      <c r="I60" s="231"/>
      <c r="J60" s="231"/>
      <c r="K60" s="231"/>
      <c r="L60" s="231"/>
      <c r="M60" s="231"/>
      <c r="N60" s="231"/>
      <c r="O60" s="231"/>
      <c r="P60" s="231"/>
      <c r="Q60" s="231"/>
      <c r="R60" s="231"/>
      <c r="S60" s="231"/>
      <c r="T60" s="135" t="s">
        <v>1778</v>
      </c>
      <c r="U60" s="11" t="s">
        <v>2091</v>
      </c>
    </row>
    <row r="61" spans="1:21" x14ac:dyDescent="0.25">
      <c r="A61" s="158"/>
      <c r="B61" s="158"/>
      <c r="C61" s="339"/>
      <c r="D61" s="339"/>
      <c r="E61" s="339"/>
      <c r="F61" s="339"/>
      <c r="G61" s="339"/>
      <c r="H61" s="339"/>
      <c r="I61" s="339"/>
      <c r="J61" s="339"/>
      <c r="K61" s="339"/>
      <c r="L61" s="339"/>
      <c r="M61" s="339"/>
      <c r="N61" s="339"/>
      <c r="O61" s="339"/>
      <c r="P61" s="339"/>
      <c r="Q61" s="339"/>
      <c r="R61" s="339"/>
      <c r="S61" s="339"/>
      <c r="T61" s="339"/>
      <c r="U61" s="339"/>
    </row>
  </sheetData>
  <sheetProtection algorithmName="SHA-512" hashValue="59+SQu76m09q9ej0L31r2fAargeL9V0JK20xciFM1xH/KmKfyS8FCI95eR3BP5uIgOgpSnbzNufexdhH2QjK9g==" saltValue="MBUEIGPxXggx60eg+mFAmA==" spinCount="100000" sheet="1" objects="1" scenarios="1" selectLockedCells="1" selectUnlockedCells="1"/>
  <mergeCells count="183">
    <mergeCell ref="S42:S44"/>
    <mergeCell ref="M42:M44"/>
    <mergeCell ref="N42:N44"/>
    <mergeCell ref="O42:O44"/>
    <mergeCell ref="P42:P44"/>
    <mergeCell ref="Q42:Q44"/>
    <mergeCell ref="R42:R44"/>
    <mergeCell ref="Q39:Q41"/>
    <mergeCell ref="R39:R41"/>
    <mergeCell ref="S39:S41"/>
    <mergeCell ref="F42:F44"/>
    <mergeCell ref="G42:G44"/>
    <mergeCell ref="H42:H44"/>
    <mergeCell ref="I42:I44"/>
    <mergeCell ref="J42:J44"/>
    <mergeCell ref="K42:K44"/>
    <mergeCell ref="L42:L44"/>
    <mergeCell ref="K39:K41"/>
    <mergeCell ref="L39:L41"/>
    <mergeCell ref="M39:M41"/>
    <mergeCell ref="N39:N41"/>
    <mergeCell ref="O39:O41"/>
    <mergeCell ref="P39:P41"/>
    <mergeCell ref="R34:R37"/>
    <mergeCell ref="S34:S37"/>
    <mergeCell ref="C39:C44"/>
    <mergeCell ref="D39:D44"/>
    <mergeCell ref="E39:E44"/>
    <mergeCell ref="F39:F41"/>
    <mergeCell ref="G39:G41"/>
    <mergeCell ref="H39:H41"/>
    <mergeCell ref="I39:I41"/>
    <mergeCell ref="J39:J41"/>
    <mergeCell ref="L34:L37"/>
    <mergeCell ref="M34:M37"/>
    <mergeCell ref="N34:N37"/>
    <mergeCell ref="O34:O37"/>
    <mergeCell ref="P34:P37"/>
    <mergeCell ref="Q34:Q37"/>
    <mergeCell ref="P32:P33"/>
    <mergeCell ref="Q32:Q33"/>
    <mergeCell ref="R32:R33"/>
    <mergeCell ref="S32:S33"/>
    <mergeCell ref="F34:F37"/>
    <mergeCell ref="G34:G37"/>
    <mergeCell ref="H34:H37"/>
    <mergeCell ref="I34:I37"/>
    <mergeCell ref="J34:J37"/>
    <mergeCell ref="K34:K37"/>
    <mergeCell ref="J32:J33"/>
    <mergeCell ref="K32:K33"/>
    <mergeCell ref="L32:L33"/>
    <mergeCell ref="M32:M33"/>
    <mergeCell ref="N32:N33"/>
    <mergeCell ref="O32:O33"/>
    <mergeCell ref="Q27:Q30"/>
    <mergeCell ref="R27:R30"/>
    <mergeCell ref="S27:S30"/>
    <mergeCell ref="C32:C37"/>
    <mergeCell ref="D32:D37"/>
    <mergeCell ref="E32:E37"/>
    <mergeCell ref="F32:F33"/>
    <mergeCell ref="G32:G33"/>
    <mergeCell ref="H32:H33"/>
    <mergeCell ref="I32:I33"/>
    <mergeCell ref="K27:K30"/>
    <mergeCell ref="L27:L30"/>
    <mergeCell ref="M27:M30"/>
    <mergeCell ref="N27:N30"/>
    <mergeCell ref="O27:O30"/>
    <mergeCell ref="P27:P30"/>
    <mergeCell ref="O22:O25"/>
    <mergeCell ref="P22:P25"/>
    <mergeCell ref="Q22:Q25"/>
    <mergeCell ref="R22:R25"/>
    <mergeCell ref="S22:S25"/>
    <mergeCell ref="F27:F30"/>
    <mergeCell ref="G27:G30"/>
    <mergeCell ref="H27:H30"/>
    <mergeCell ref="I27:I30"/>
    <mergeCell ref="J27:J30"/>
    <mergeCell ref="S20:S21"/>
    <mergeCell ref="F22:F25"/>
    <mergeCell ref="G22:G25"/>
    <mergeCell ref="H22:H25"/>
    <mergeCell ref="I22:I25"/>
    <mergeCell ref="J22:J25"/>
    <mergeCell ref="K22:K25"/>
    <mergeCell ref="L22:L25"/>
    <mergeCell ref="M22:M25"/>
    <mergeCell ref="N22:N25"/>
    <mergeCell ref="M20:M21"/>
    <mergeCell ref="N20:N21"/>
    <mergeCell ref="O20:O21"/>
    <mergeCell ref="P20:P21"/>
    <mergeCell ref="Q20:Q21"/>
    <mergeCell ref="R20:R21"/>
    <mergeCell ref="Q18:Q19"/>
    <mergeCell ref="R18:R19"/>
    <mergeCell ref="S18:S19"/>
    <mergeCell ref="F20:F21"/>
    <mergeCell ref="G20:G21"/>
    <mergeCell ref="H20:H21"/>
    <mergeCell ref="I20:I21"/>
    <mergeCell ref="J20:J21"/>
    <mergeCell ref="K20:K21"/>
    <mergeCell ref="L20:L21"/>
    <mergeCell ref="K18:K19"/>
    <mergeCell ref="L18:L19"/>
    <mergeCell ref="M18:M19"/>
    <mergeCell ref="N18:N19"/>
    <mergeCell ref="O18:O19"/>
    <mergeCell ref="P18:P19"/>
    <mergeCell ref="O14:O16"/>
    <mergeCell ref="P14:P16"/>
    <mergeCell ref="Q14:Q16"/>
    <mergeCell ref="R14:R16"/>
    <mergeCell ref="S14:S16"/>
    <mergeCell ref="F18:F19"/>
    <mergeCell ref="G18:G19"/>
    <mergeCell ref="H18:H19"/>
    <mergeCell ref="I18:I19"/>
    <mergeCell ref="J18:J19"/>
    <mergeCell ref="S10:S13"/>
    <mergeCell ref="F14:F16"/>
    <mergeCell ref="G14:G16"/>
    <mergeCell ref="H14:H16"/>
    <mergeCell ref="I14:I16"/>
    <mergeCell ref="J14:J16"/>
    <mergeCell ref="K14:K16"/>
    <mergeCell ref="L14:L16"/>
    <mergeCell ref="M14:M16"/>
    <mergeCell ref="N14:N16"/>
    <mergeCell ref="M10:M13"/>
    <mergeCell ref="N10:N13"/>
    <mergeCell ref="O10:O13"/>
    <mergeCell ref="P10:P13"/>
    <mergeCell ref="Q10:Q13"/>
    <mergeCell ref="R10:R13"/>
    <mergeCell ref="R6:R9"/>
    <mergeCell ref="S6:S9"/>
    <mergeCell ref="T7:T8"/>
    <mergeCell ref="F10:F13"/>
    <mergeCell ref="G10:G13"/>
    <mergeCell ref="H10:H13"/>
    <mergeCell ref="I10:I13"/>
    <mergeCell ref="J10:J13"/>
    <mergeCell ref="K10:K13"/>
    <mergeCell ref="L10:L13"/>
    <mergeCell ref="L6:L9"/>
    <mergeCell ref="M6:M9"/>
    <mergeCell ref="N6:N9"/>
    <mergeCell ref="O6:O9"/>
    <mergeCell ref="P6:P9"/>
    <mergeCell ref="Q6:Q9"/>
    <mergeCell ref="F6:F9"/>
    <mergeCell ref="G6:G9"/>
    <mergeCell ref="H6:H9"/>
    <mergeCell ref="I6:I9"/>
    <mergeCell ref="J6:J9"/>
    <mergeCell ref="K6:K9"/>
    <mergeCell ref="M4:M5"/>
    <mergeCell ref="N4:N5"/>
    <mergeCell ref="O4:R4"/>
    <mergeCell ref="T4:T5"/>
    <mergeCell ref="U4:U5"/>
    <mergeCell ref="A6:A61"/>
    <mergeCell ref="B6:B61"/>
    <mergeCell ref="C6:C30"/>
    <mergeCell ref="D6:D30"/>
    <mergeCell ref="E6:E30"/>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workbookViewId="0">
      <selection activeCell="Q42" sqref="Q42:Q44"/>
    </sheetView>
  </sheetViews>
  <sheetFormatPr baseColWidth="10" defaultRowHeight="15" x14ac:dyDescent="0.25"/>
  <cols>
    <col min="1" max="19" width="20.7109375" customWidth="1"/>
    <col min="20" max="20" width="37.7109375" customWidth="1"/>
    <col min="21" max="21" width="20.7109375" customWidth="1"/>
  </cols>
  <sheetData>
    <row r="1" spans="1:21" ht="20.25" x14ac:dyDescent="0.3">
      <c r="A1" s="70" t="s">
        <v>0</v>
      </c>
    </row>
    <row r="2" spans="1:21" ht="20.25" x14ac:dyDescent="0.3">
      <c r="A2" s="70" t="s">
        <v>2092</v>
      </c>
    </row>
    <row r="4" spans="1:21" x14ac:dyDescent="0.25">
      <c r="A4" s="2" t="s">
        <v>2</v>
      </c>
      <c r="B4" s="2" t="s">
        <v>3</v>
      </c>
      <c r="C4" s="2" t="s">
        <v>4</v>
      </c>
      <c r="D4" s="2" t="s">
        <v>5</v>
      </c>
      <c r="E4" s="2" t="s">
        <v>6</v>
      </c>
      <c r="F4" s="2" t="s">
        <v>7</v>
      </c>
      <c r="G4" s="2" t="s">
        <v>8</v>
      </c>
      <c r="H4" s="2" t="s">
        <v>1322</v>
      </c>
      <c r="I4" s="2" t="s">
        <v>1580</v>
      </c>
      <c r="J4" s="2" t="s">
        <v>630</v>
      </c>
      <c r="K4" s="2" t="s">
        <v>12</v>
      </c>
      <c r="L4" s="2">
        <v>2017</v>
      </c>
      <c r="M4" s="2">
        <v>2018</v>
      </c>
      <c r="N4" s="2" t="s">
        <v>535</v>
      </c>
      <c r="O4" s="411" t="s">
        <v>631</v>
      </c>
      <c r="P4" s="412"/>
      <c r="Q4" s="412"/>
      <c r="R4" s="413"/>
      <c r="S4" s="414" t="s">
        <v>15</v>
      </c>
      <c r="T4" s="2" t="s">
        <v>16</v>
      </c>
      <c r="U4" s="2" t="s">
        <v>17</v>
      </c>
    </row>
    <row r="5" spans="1:21" x14ac:dyDescent="0.25">
      <c r="A5" s="2"/>
      <c r="B5" s="2"/>
      <c r="C5" s="2"/>
      <c r="D5" s="2"/>
      <c r="E5" s="2"/>
      <c r="F5" s="2"/>
      <c r="G5" s="2"/>
      <c r="H5" s="2"/>
      <c r="I5" s="2"/>
      <c r="J5" s="2"/>
      <c r="K5" s="2"/>
      <c r="L5" s="2"/>
      <c r="M5" s="2"/>
      <c r="N5" s="2"/>
      <c r="O5" s="5" t="s">
        <v>18</v>
      </c>
      <c r="P5" s="5" t="s">
        <v>19</v>
      </c>
      <c r="Q5" s="5" t="s">
        <v>20</v>
      </c>
      <c r="R5" s="5" t="s">
        <v>21</v>
      </c>
      <c r="S5" s="5"/>
      <c r="T5" s="2"/>
      <c r="U5" s="2"/>
    </row>
    <row r="6" spans="1:21" ht="25.5" x14ac:dyDescent="0.25">
      <c r="A6" s="158" t="s">
        <v>1053</v>
      </c>
      <c r="B6" s="158" t="s">
        <v>1581</v>
      </c>
      <c r="C6" s="336" t="s">
        <v>1582</v>
      </c>
      <c r="D6" s="336" t="s">
        <v>2093</v>
      </c>
      <c r="E6" s="336"/>
      <c r="F6" s="35" t="s">
        <v>1585</v>
      </c>
      <c r="G6" s="35" t="s">
        <v>1586</v>
      </c>
      <c r="H6" s="35" t="s">
        <v>1587</v>
      </c>
      <c r="I6" s="35" t="s">
        <v>30</v>
      </c>
      <c r="J6" s="35" t="s">
        <v>29</v>
      </c>
      <c r="K6" s="35" t="s">
        <v>31</v>
      </c>
      <c r="L6" s="35">
        <v>201</v>
      </c>
      <c r="M6" s="35">
        <v>190</v>
      </c>
      <c r="N6" s="401">
        <v>0.12</v>
      </c>
      <c r="O6" s="103">
        <v>0.85</v>
      </c>
      <c r="P6" s="103">
        <v>0.05</v>
      </c>
      <c r="Q6" s="103">
        <v>0.05</v>
      </c>
      <c r="R6" s="103">
        <v>0.05</v>
      </c>
      <c r="S6" s="103" t="s">
        <v>2094</v>
      </c>
      <c r="T6" s="135" t="s">
        <v>1588</v>
      </c>
      <c r="U6" s="11" t="s">
        <v>2095</v>
      </c>
    </row>
    <row r="7" spans="1:21" x14ac:dyDescent="0.25">
      <c r="A7" s="158"/>
      <c r="B7" s="158"/>
      <c r="C7" s="336"/>
      <c r="D7" s="336"/>
      <c r="E7" s="336"/>
      <c r="F7" s="35"/>
      <c r="G7" s="35"/>
      <c r="H7" s="35"/>
      <c r="I7" s="35"/>
      <c r="J7" s="35"/>
      <c r="K7" s="35"/>
      <c r="L7" s="35"/>
      <c r="M7" s="35"/>
      <c r="N7" s="401"/>
      <c r="O7" s="103"/>
      <c r="P7" s="103"/>
      <c r="Q7" s="103"/>
      <c r="R7" s="103"/>
      <c r="S7" s="103"/>
      <c r="T7" s="336" t="s">
        <v>1590</v>
      </c>
      <c r="U7" s="11" t="s">
        <v>2096</v>
      </c>
    </row>
    <row r="8" spans="1:21" x14ac:dyDescent="0.25">
      <c r="A8" s="158"/>
      <c r="B8" s="158"/>
      <c r="C8" s="336"/>
      <c r="D8" s="336"/>
      <c r="E8" s="336"/>
      <c r="F8" s="35"/>
      <c r="G8" s="35"/>
      <c r="H8" s="35"/>
      <c r="I8" s="35"/>
      <c r="J8" s="35"/>
      <c r="K8" s="35"/>
      <c r="L8" s="35"/>
      <c r="M8" s="35"/>
      <c r="N8" s="401"/>
      <c r="O8" s="103"/>
      <c r="P8" s="103"/>
      <c r="Q8" s="103"/>
      <c r="R8" s="103"/>
      <c r="S8" s="103"/>
      <c r="T8" s="336" t="s">
        <v>1592</v>
      </c>
      <c r="U8" s="135" t="s">
        <v>2097</v>
      </c>
    </row>
    <row r="9" spans="1:21" ht="25.5" x14ac:dyDescent="0.25">
      <c r="A9" s="158"/>
      <c r="B9" s="158"/>
      <c r="C9" s="336"/>
      <c r="D9" s="336"/>
      <c r="E9" s="336"/>
      <c r="F9" s="35"/>
      <c r="G9" s="35"/>
      <c r="H9" s="35"/>
      <c r="I9" s="35"/>
      <c r="J9" s="35"/>
      <c r="K9" s="35"/>
      <c r="L9" s="35"/>
      <c r="M9" s="35"/>
      <c r="N9" s="401"/>
      <c r="O9" s="103"/>
      <c r="P9" s="103"/>
      <c r="Q9" s="103"/>
      <c r="R9" s="103"/>
      <c r="S9" s="103"/>
      <c r="T9" s="135" t="s">
        <v>1594</v>
      </c>
      <c r="U9" s="135" t="s">
        <v>2098</v>
      </c>
    </row>
    <row r="10" spans="1:21" ht="25.5" x14ac:dyDescent="0.25">
      <c r="A10" s="158"/>
      <c r="B10" s="158"/>
      <c r="C10" s="336"/>
      <c r="D10" s="336"/>
      <c r="E10" s="336"/>
      <c r="F10" s="35" t="s">
        <v>1596</v>
      </c>
      <c r="G10" s="35" t="s">
        <v>1597</v>
      </c>
      <c r="H10" s="35" t="s">
        <v>1598</v>
      </c>
      <c r="I10" s="35" t="s">
        <v>30</v>
      </c>
      <c r="J10" s="35" t="s">
        <v>90</v>
      </c>
      <c r="K10" s="35" t="s">
        <v>31</v>
      </c>
      <c r="L10" s="35">
        <v>1</v>
      </c>
      <c r="M10" s="103">
        <v>1</v>
      </c>
      <c r="N10" s="345">
        <v>7.4999999999999997E-2</v>
      </c>
      <c r="O10" s="103">
        <v>0.85</v>
      </c>
      <c r="P10" s="103">
        <v>0.05</v>
      </c>
      <c r="Q10" s="103">
        <v>0.05</v>
      </c>
      <c r="R10" s="103">
        <v>0.05</v>
      </c>
      <c r="S10" s="103" t="s">
        <v>1847</v>
      </c>
      <c r="T10" s="353" t="s">
        <v>1599</v>
      </c>
      <c r="U10" s="11" t="s">
        <v>2099</v>
      </c>
    </row>
    <row r="11" spans="1:21" x14ac:dyDescent="0.25">
      <c r="A11" s="158"/>
      <c r="B11" s="158"/>
      <c r="C11" s="336"/>
      <c r="D11" s="336"/>
      <c r="E11" s="336"/>
      <c r="F11" s="35"/>
      <c r="G11" s="35"/>
      <c r="H11" s="35"/>
      <c r="I11" s="35"/>
      <c r="J11" s="35"/>
      <c r="K11" s="35"/>
      <c r="L11" s="35"/>
      <c r="M11" s="103"/>
      <c r="N11" s="345"/>
      <c r="O11" s="103"/>
      <c r="P11" s="103"/>
      <c r="Q11" s="103"/>
      <c r="R11" s="103"/>
      <c r="S11" s="103"/>
      <c r="T11" s="353" t="s">
        <v>1601</v>
      </c>
      <c r="U11" s="11" t="s">
        <v>2100</v>
      </c>
    </row>
    <row r="12" spans="1:21" x14ac:dyDescent="0.25">
      <c r="A12" s="158"/>
      <c r="B12" s="158"/>
      <c r="C12" s="336"/>
      <c r="D12" s="336"/>
      <c r="E12" s="336"/>
      <c r="F12" s="35"/>
      <c r="G12" s="35"/>
      <c r="H12" s="35"/>
      <c r="I12" s="35"/>
      <c r="J12" s="35"/>
      <c r="K12" s="35"/>
      <c r="L12" s="35"/>
      <c r="M12" s="103"/>
      <c r="N12" s="345"/>
      <c r="O12" s="103"/>
      <c r="P12" s="103"/>
      <c r="Q12" s="103"/>
      <c r="R12" s="103"/>
      <c r="S12" s="103"/>
      <c r="T12" s="353" t="s">
        <v>1603</v>
      </c>
      <c r="U12" s="11" t="s">
        <v>2101</v>
      </c>
    </row>
    <row r="13" spans="1:21" ht="25.5" x14ac:dyDescent="0.25">
      <c r="A13" s="158"/>
      <c r="B13" s="158"/>
      <c r="C13" s="336"/>
      <c r="D13" s="336"/>
      <c r="E13" s="336"/>
      <c r="F13" s="35"/>
      <c r="G13" s="35"/>
      <c r="H13" s="35"/>
      <c r="I13" s="35"/>
      <c r="J13" s="35"/>
      <c r="K13" s="35"/>
      <c r="L13" s="35"/>
      <c r="M13" s="103"/>
      <c r="N13" s="345"/>
      <c r="O13" s="103"/>
      <c r="P13" s="103"/>
      <c r="Q13" s="103"/>
      <c r="R13" s="103"/>
      <c r="S13" s="103"/>
      <c r="T13" s="353" t="s">
        <v>1605</v>
      </c>
      <c r="U13" s="11" t="s">
        <v>2102</v>
      </c>
    </row>
    <row r="14" spans="1:21" x14ac:dyDescent="0.25">
      <c r="A14" s="158"/>
      <c r="B14" s="158"/>
      <c r="C14" s="336"/>
      <c r="D14" s="336"/>
      <c r="E14" s="336"/>
      <c r="F14" s="35" t="s">
        <v>1607</v>
      </c>
      <c r="G14" s="35" t="s">
        <v>1608</v>
      </c>
      <c r="H14" s="35" t="s">
        <v>1609</v>
      </c>
      <c r="I14" s="35" t="s">
        <v>30</v>
      </c>
      <c r="J14" s="35" t="s">
        <v>90</v>
      </c>
      <c r="K14" s="35" t="s">
        <v>31</v>
      </c>
      <c r="L14" s="35">
        <v>1</v>
      </c>
      <c r="M14" s="103">
        <v>1</v>
      </c>
      <c r="N14" s="345">
        <v>0.08</v>
      </c>
      <c r="O14" s="103">
        <v>0.85</v>
      </c>
      <c r="P14" s="103">
        <v>0.05</v>
      </c>
      <c r="Q14" s="103">
        <v>0.05</v>
      </c>
      <c r="R14" s="103">
        <v>0.05</v>
      </c>
      <c r="S14" s="103" t="s">
        <v>2103</v>
      </c>
      <c r="T14" s="353" t="s">
        <v>1610</v>
      </c>
      <c r="U14" s="11" t="s">
        <v>2104</v>
      </c>
    </row>
    <row r="15" spans="1:21" ht="25.5" x14ac:dyDescent="0.25">
      <c r="A15" s="158"/>
      <c r="B15" s="158"/>
      <c r="C15" s="336"/>
      <c r="D15" s="336"/>
      <c r="E15" s="336"/>
      <c r="F15" s="35"/>
      <c r="G15" s="35"/>
      <c r="H15" s="35"/>
      <c r="I15" s="35"/>
      <c r="J15" s="35"/>
      <c r="K15" s="35"/>
      <c r="L15" s="35"/>
      <c r="M15" s="103"/>
      <c r="N15" s="345"/>
      <c r="O15" s="103"/>
      <c r="P15" s="103"/>
      <c r="Q15" s="103"/>
      <c r="R15" s="103"/>
      <c r="S15" s="103"/>
      <c r="T15" s="353" t="s">
        <v>1612</v>
      </c>
      <c r="U15" s="11" t="s">
        <v>2105</v>
      </c>
    </row>
    <row r="16" spans="1:21" ht="38.25" x14ac:dyDescent="0.25">
      <c r="A16" s="158"/>
      <c r="B16" s="158"/>
      <c r="C16" s="336"/>
      <c r="D16" s="336"/>
      <c r="E16" s="336"/>
      <c r="F16" s="35"/>
      <c r="G16" s="35"/>
      <c r="H16" s="35"/>
      <c r="I16" s="35"/>
      <c r="J16" s="35"/>
      <c r="K16" s="35"/>
      <c r="L16" s="35"/>
      <c r="M16" s="103"/>
      <c r="N16" s="345"/>
      <c r="O16" s="103"/>
      <c r="P16" s="103"/>
      <c r="Q16" s="103"/>
      <c r="R16" s="103"/>
      <c r="S16" s="103" t="s">
        <v>2106</v>
      </c>
      <c r="T16" s="135" t="s">
        <v>1614</v>
      </c>
      <c r="U16" s="11" t="s">
        <v>2107</v>
      </c>
    </row>
    <row r="17" spans="1:21" ht="102" x14ac:dyDescent="0.25">
      <c r="A17" s="158"/>
      <c r="B17" s="158"/>
      <c r="C17" s="336"/>
      <c r="D17" s="336"/>
      <c r="E17" s="336"/>
      <c r="F17" s="9" t="s">
        <v>1616</v>
      </c>
      <c r="G17" s="9" t="s">
        <v>1617</v>
      </c>
      <c r="H17" s="9" t="s">
        <v>1618</v>
      </c>
      <c r="I17" s="9" t="s">
        <v>30</v>
      </c>
      <c r="J17" s="13" t="s">
        <v>90</v>
      </c>
      <c r="K17" s="13" t="s">
        <v>31</v>
      </c>
      <c r="L17" s="13">
        <v>1</v>
      </c>
      <c r="M17" s="343">
        <v>1</v>
      </c>
      <c r="N17" s="348">
        <v>7.4999999999999997E-2</v>
      </c>
      <c r="O17" s="404">
        <v>0.85</v>
      </c>
      <c r="P17" s="357">
        <v>0.05</v>
      </c>
      <c r="Q17" s="357">
        <v>0.05</v>
      </c>
      <c r="R17" s="357">
        <v>0.05</v>
      </c>
      <c r="S17" s="343" t="s">
        <v>1619</v>
      </c>
      <c r="T17" s="353" t="s">
        <v>1620</v>
      </c>
      <c r="U17" s="11" t="s">
        <v>2104</v>
      </c>
    </row>
    <row r="18" spans="1:21" ht="63.75" x14ac:dyDescent="0.25">
      <c r="A18" s="158"/>
      <c r="B18" s="158"/>
      <c r="C18" s="336"/>
      <c r="D18" s="336"/>
      <c r="E18" s="336"/>
      <c r="F18" s="35" t="s">
        <v>1621</v>
      </c>
      <c r="G18" s="35" t="s">
        <v>1622</v>
      </c>
      <c r="H18" s="35" t="s">
        <v>1623</v>
      </c>
      <c r="I18" s="35" t="s">
        <v>30</v>
      </c>
      <c r="J18" s="35" t="s">
        <v>90</v>
      </c>
      <c r="K18" s="35" t="s">
        <v>31</v>
      </c>
      <c r="L18" s="35">
        <v>100</v>
      </c>
      <c r="M18" s="35">
        <v>100</v>
      </c>
      <c r="N18" s="401">
        <v>7.4999999999999997E-2</v>
      </c>
      <c r="O18" s="358"/>
      <c r="P18" s="358">
        <v>0.65</v>
      </c>
      <c r="Q18" s="358">
        <v>0.3</v>
      </c>
      <c r="R18" s="358">
        <v>0.05</v>
      </c>
      <c r="S18" s="405" t="s">
        <v>1624</v>
      </c>
      <c r="T18" s="353" t="s">
        <v>1625</v>
      </c>
      <c r="U18" s="11" t="s">
        <v>2108</v>
      </c>
    </row>
    <row r="19" spans="1:21" ht="38.25" x14ac:dyDescent="0.25">
      <c r="A19" s="158"/>
      <c r="B19" s="158"/>
      <c r="C19" s="336"/>
      <c r="D19" s="336"/>
      <c r="E19" s="336"/>
      <c r="F19" s="35"/>
      <c r="G19" s="35"/>
      <c r="H19" s="35"/>
      <c r="I19" s="35"/>
      <c r="J19" s="35"/>
      <c r="K19" s="35"/>
      <c r="L19" s="35"/>
      <c r="M19" s="35"/>
      <c r="N19" s="401"/>
      <c r="O19" s="358"/>
      <c r="P19" s="358"/>
      <c r="Q19" s="358"/>
      <c r="R19" s="358"/>
      <c r="S19" s="405" t="s">
        <v>1627</v>
      </c>
      <c r="T19" s="352" t="s">
        <v>1628</v>
      </c>
      <c r="U19" s="11" t="s">
        <v>2109</v>
      </c>
    </row>
    <row r="20" spans="1:21" ht="51" x14ac:dyDescent="0.25">
      <c r="A20" s="158"/>
      <c r="B20" s="158"/>
      <c r="C20" s="336"/>
      <c r="D20" s="336"/>
      <c r="E20" s="336"/>
      <c r="F20" s="35" t="s">
        <v>1630</v>
      </c>
      <c r="G20" s="35" t="s">
        <v>1631</v>
      </c>
      <c r="H20" s="35" t="s">
        <v>1632</v>
      </c>
      <c r="I20" s="35" t="s">
        <v>30</v>
      </c>
      <c r="J20" s="35" t="s">
        <v>90</v>
      </c>
      <c r="K20" s="35" t="s">
        <v>31</v>
      </c>
      <c r="L20" s="35">
        <v>1</v>
      </c>
      <c r="M20" s="103">
        <v>1</v>
      </c>
      <c r="N20" s="345">
        <v>7.4999999999999997E-2</v>
      </c>
      <c r="O20" s="103"/>
      <c r="P20" s="103">
        <v>0.4</v>
      </c>
      <c r="Q20" s="103">
        <v>0.5</v>
      </c>
      <c r="R20" s="103">
        <v>0.1</v>
      </c>
      <c r="S20" s="103"/>
      <c r="T20" s="352" t="s">
        <v>1633</v>
      </c>
      <c r="U20" s="11" t="s">
        <v>2110</v>
      </c>
    </row>
    <row r="21" spans="1:21" ht="25.5" x14ac:dyDescent="0.25">
      <c r="A21" s="158"/>
      <c r="B21" s="158"/>
      <c r="C21" s="336"/>
      <c r="D21" s="336"/>
      <c r="E21" s="336"/>
      <c r="F21" s="35"/>
      <c r="G21" s="35"/>
      <c r="H21" s="35"/>
      <c r="I21" s="35"/>
      <c r="J21" s="35"/>
      <c r="K21" s="35"/>
      <c r="L21" s="35"/>
      <c r="M21" s="103"/>
      <c r="N21" s="345"/>
      <c r="O21" s="103"/>
      <c r="P21" s="103"/>
      <c r="Q21" s="103"/>
      <c r="R21" s="103"/>
      <c r="S21" s="103"/>
      <c r="T21" s="352" t="s">
        <v>1635</v>
      </c>
      <c r="U21" s="11" t="s">
        <v>2111</v>
      </c>
    </row>
    <row r="22" spans="1:21" x14ac:dyDescent="0.25">
      <c r="A22" s="158"/>
      <c r="B22" s="158"/>
      <c r="C22" s="336"/>
      <c r="D22" s="336"/>
      <c r="E22" s="336"/>
      <c r="F22" s="35" t="s">
        <v>1637</v>
      </c>
      <c r="G22" s="35" t="s">
        <v>1638</v>
      </c>
      <c r="H22" s="35" t="s">
        <v>1639</v>
      </c>
      <c r="I22" s="35" t="s">
        <v>30</v>
      </c>
      <c r="J22" s="35" t="s">
        <v>29</v>
      </c>
      <c r="K22" s="35" t="s">
        <v>31</v>
      </c>
      <c r="L22" s="35">
        <v>201</v>
      </c>
      <c r="M22" s="35">
        <v>100</v>
      </c>
      <c r="N22" s="401">
        <v>0.2</v>
      </c>
      <c r="O22" s="347"/>
      <c r="P22" s="347">
        <v>0.1</v>
      </c>
      <c r="Q22" s="347">
        <v>0.85</v>
      </c>
      <c r="R22" s="347">
        <v>0.05</v>
      </c>
      <c r="S22" s="345"/>
      <c r="T22" s="352" t="s">
        <v>1640</v>
      </c>
      <c r="U22" s="11" t="s">
        <v>2112</v>
      </c>
    </row>
    <row r="23" spans="1:21" x14ac:dyDescent="0.25">
      <c r="A23" s="158"/>
      <c r="B23" s="158"/>
      <c r="C23" s="336"/>
      <c r="D23" s="336"/>
      <c r="E23" s="336"/>
      <c r="F23" s="35"/>
      <c r="G23" s="35"/>
      <c r="H23" s="35"/>
      <c r="I23" s="35"/>
      <c r="J23" s="35"/>
      <c r="K23" s="35"/>
      <c r="L23" s="35"/>
      <c r="M23" s="35"/>
      <c r="N23" s="401"/>
      <c r="O23" s="347"/>
      <c r="P23" s="347"/>
      <c r="Q23" s="347"/>
      <c r="R23" s="347"/>
      <c r="S23" s="345"/>
      <c r="T23" s="135" t="s">
        <v>1642</v>
      </c>
      <c r="U23" s="11" t="s">
        <v>2113</v>
      </c>
    </row>
    <row r="24" spans="1:21" ht="25.5" x14ac:dyDescent="0.25">
      <c r="A24" s="158"/>
      <c r="B24" s="158"/>
      <c r="C24" s="336"/>
      <c r="D24" s="336"/>
      <c r="E24" s="336"/>
      <c r="F24" s="35"/>
      <c r="G24" s="35"/>
      <c r="H24" s="35"/>
      <c r="I24" s="35"/>
      <c r="J24" s="35"/>
      <c r="K24" s="35"/>
      <c r="L24" s="35"/>
      <c r="M24" s="35"/>
      <c r="N24" s="401"/>
      <c r="O24" s="347"/>
      <c r="P24" s="347"/>
      <c r="Q24" s="347"/>
      <c r="R24" s="347"/>
      <c r="S24" s="345"/>
      <c r="T24" s="135" t="s">
        <v>1644</v>
      </c>
      <c r="U24" s="11" t="s">
        <v>2114</v>
      </c>
    </row>
    <row r="25" spans="1:21" ht="25.5" x14ac:dyDescent="0.25">
      <c r="A25" s="158"/>
      <c r="B25" s="158"/>
      <c r="C25" s="336"/>
      <c r="D25" s="336"/>
      <c r="E25" s="336"/>
      <c r="F25" s="35"/>
      <c r="G25" s="35"/>
      <c r="H25" s="35"/>
      <c r="I25" s="35"/>
      <c r="J25" s="35"/>
      <c r="K25" s="35"/>
      <c r="L25" s="35"/>
      <c r="M25" s="35"/>
      <c r="N25" s="401"/>
      <c r="O25" s="347"/>
      <c r="P25" s="347"/>
      <c r="Q25" s="347"/>
      <c r="R25" s="347"/>
      <c r="S25" s="345"/>
      <c r="T25" s="135" t="s">
        <v>1646</v>
      </c>
      <c r="U25" s="11" t="s">
        <v>2115</v>
      </c>
    </row>
    <row r="26" spans="1:21" ht="51" x14ac:dyDescent="0.25">
      <c r="A26" s="158"/>
      <c r="B26" s="158"/>
      <c r="C26" s="336"/>
      <c r="D26" s="336"/>
      <c r="E26" s="336"/>
      <c r="F26" s="340" t="s">
        <v>1648</v>
      </c>
      <c r="G26" s="340" t="s">
        <v>1649</v>
      </c>
      <c r="H26" s="340" t="s">
        <v>1650</v>
      </c>
      <c r="I26" s="340"/>
      <c r="J26" s="340"/>
      <c r="K26" s="340"/>
      <c r="L26" s="340">
        <v>15</v>
      </c>
      <c r="M26" s="83">
        <v>3</v>
      </c>
      <c r="N26" s="348">
        <v>0.2</v>
      </c>
      <c r="O26" s="360" t="s">
        <v>580</v>
      </c>
      <c r="P26" s="415"/>
      <c r="Q26" s="415"/>
      <c r="R26" s="415"/>
      <c r="S26" s="360"/>
      <c r="T26" s="135" t="s">
        <v>1651</v>
      </c>
      <c r="U26" s="11" t="s">
        <v>2116</v>
      </c>
    </row>
    <row r="27" spans="1:21" ht="25.5" x14ac:dyDescent="0.25">
      <c r="A27" s="158"/>
      <c r="B27" s="158"/>
      <c r="C27" s="336"/>
      <c r="D27" s="336"/>
      <c r="E27" s="336"/>
      <c r="F27" s="416"/>
      <c r="G27" s="416" t="s">
        <v>1653</v>
      </c>
      <c r="H27" s="416" t="s">
        <v>1654</v>
      </c>
      <c r="I27" s="416" t="s">
        <v>30</v>
      </c>
      <c r="J27" s="416" t="s">
        <v>90</v>
      </c>
      <c r="K27" s="416" t="s">
        <v>31</v>
      </c>
      <c r="L27" s="416">
        <v>100</v>
      </c>
      <c r="M27" s="54">
        <v>100</v>
      </c>
      <c r="N27" s="345">
        <v>0.1</v>
      </c>
      <c r="O27" s="417"/>
      <c r="P27" s="246">
        <v>0.25</v>
      </c>
      <c r="Q27" s="103">
        <v>0.6</v>
      </c>
      <c r="R27" s="103">
        <v>0.15</v>
      </c>
      <c r="S27" s="418"/>
      <c r="T27" s="135" t="s">
        <v>1655</v>
      </c>
      <c r="U27" s="11" t="s">
        <v>2117</v>
      </c>
    </row>
    <row r="28" spans="1:21" ht="25.5" x14ac:dyDescent="0.25">
      <c r="A28" s="158"/>
      <c r="B28" s="158"/>
      <c r="C28" s="336"/>
      <c r="D28" s="336"/>
      <c r="E28" s="336"/>
      <c r="F28" s="419" t="s">
        <v>1653</v>
      </c>
      <c r="G28" s="419"/>
      <c r="H28" s="419"/>
      <c r="I28" s="419"/>
      <c r="J28" s="419"/>
      <c r="K28" s="419"/>
      <c r="L28" s="419"/>
      <c r="M28" s="54"/>
      <c r="N28" s="345"/>
      <c r="O28" s="417"/>
      <c r="P28" s="246"/>
      <c r="Q28" s="103"/>
      <c r="R28" s="103"/>
      <c r="T28" s="135" t="s">
        <v>1657</v>
      </c>
      <c r="U28" s="11" t="s">
        <v>2118</v>
      </c>
    </row>
    <row r="29" spans="1:21" ht="25.5" x14ac:dyDescent="0.25">
      <c r="A29" s="158"/>
      <c r="B29" s="158"/>
      <c r="C29" s="336"/>
      <c r="D29" s="336"/>
      <c r="E29" s="336"/>
      <c r="F29" s="419"/>
      <c r="G29" s="419"/>
      <c r="H29" s="419"/>
      <c r="I29" s="419"/>
      <c r="J29" s="419"/>
      <c r="K29" s="419"/>
      <c r="L29" s="419"/>
      <c r="M29" s="54"/>
      <c r="N29" s="345"/>
      <c r="O29" s="417"/>
      <c r="P29" s="246"/>
      <c r="Q29" s="103"/>
      <c r="R29" s="103"/>
      <c r="S29" s="418"/>
      <c r="T29" s="135" t="s">
        <v>1659</v>
      </c>
      <c r="U29" s="11" t="s">
        <v>2119</v>
      </c>
    </row>
    <row r="30" spans="1:21" x14ac:dyDescent="0.25">
      <c r="A30" s="158"/>
      <c r="B30" s="158"/>
      <c r="C30" s="336"/>
      <c r="D30" s="336"/>
      <c r="E30" s="336"/>
      <c r="F30" s="420"/>
      <c r="G30" s="420"/>
      <c r="H30" s="420"/>
      <c r="I30" s="420"/>
      <c r="J30" s="420"/>
      <c r="K30" s="420"/>
      <c r="L30" s="420"/>
      <c r="M30" s="54"/>
      <c r="N30" s="345"/>
      <c r="O30" s="417"/>
      <c r="P30" s="246"/>
      <c r="Q30" s="103"/>
      <c r="R30" s="103"/>
      <c r="S30" s="418"/>
      <c r="T30" s="135" t="s">
        <v>1661</v>
      </c>
      <c r="U30" s="11" t="s">
        <v>2120</v>
      </c>
    </row>
    <row r="31" spans="1:21" x14ac:dyDescent="0.25">
      <c r="A31" s="158"/>
      <c r="B31" s="158"/>
      <c r="C31" s="20"/>
      <c r="D31" s="20"/>
      <c r="E31" s="20"/>
      <c r="F31" s="23"/>
      <c r="G31" s="23"/>
      <c r="H31" s="23"/>
      <c r="I31" s="23"/>
      <c r="J31" s="23"/>
      <c r="K31" s="23"/>
      <c r="L31" s="23"/>
      <c r="M31" s="23"/>
      <c r="N31" s="23"/>
      <c r="O31" s="23"/>
      <c r="P31" s="23"/>
      <c r="Q31" s="23"/>
      <c r="R31" s="23"/>
      <c r="S31" s="23"/>
      <c r="T31" s="23"/>
      <c r="U31" s="23"/>
    </row>
    <row r="32" spans="1:21" ht="76.5" x14ac:dyDescent="0.25">
      <c r="A32" s="158"/>
      <c r="B32" s="158"/>
      <c r="C32" s="336" t="s">
        <v>1663</v>
      </c>
      <c r="D32" s="336" t="s">
        <v>2093</v>
      </c>
      <c r="E32" s="35"/>
      <c r="F32" s="35" t="s">
        <v>1664</v>
      </c>
      <c r="G32" s="35" t="s">
        <v>1665</v>
      </c>
      <c r="H32" s="35" t="s">
        <v>1666</v>
      </c>
      <c r="I32" s="35" t="s">
        <v>30</v>
      </c>
      <c r="J32" s="35" t="s">
        <v>29</v>
      </c>
      <c r="K32" s="35" t="s">
        <v>31</v>
      </c>
      <c r="L32" s="35">
        <v>0.05</v>
      </c>
      <c r="M32" s="311">
        <v>0.05</v>
      </c>
      <c r="N32" s="345">
        <v>0.95</v>
      </c>
      <c r="O32" s="246">
        <v>0.35</v>
      </c>
      <c r="P32" s="246">
        <v>0.3</v>
      </c>
      <c r="Q32" s="246">
        <v>0.3</v>
      </c>
      <c r="R32" s="246">
        <v>0.05</v>
      </c>
      <c r="S32" s="311" t="s">
        <v>2121</v>
      </c>
      <c r="T32" s="353" t="s">
        <v>1668</v>
      </c>
      <c r="U32" s="11" t="s">
        <v>2122</v>
      </c>
    </row>
    <row r="33" spans="1:21" ht="38.25" x14ac:dyDescent="0.25">
      <c r="A33" s="158"/>
      <c r="B33" s="158"/>
      <c r="C33" s="336"/>
      <c r="D33" s="336"/>
      <c r="E33" s="35"/>
      <c r="F33" s="35"/>
      <c r="G33" s="35"/>
      <c r="H33" s="35"/>
      <c r="I33" s="35"/>
      <c r="J33" s="35"/>
      <c r="K33" s="35"/>
      <c r="L33" s="35"/>
      <c r="M33" s="311"/>
      <c r="N33" s="345"/>
      <c r="O33" s="246"/>
      <c r="P33" s="246"/>
      <c r="Q33" s="246"/>
      <c r="R33" s="246"/>
      <c r="S33" s="311"/>
      <c r="T33" s="135" t="s">
        <v>1670</v>
      </c>
      <c r="U33" s="11" t="s">
        <v>2123</v>
      </c>
    </row>
    <row r="34" spans="1:21" ht="25.5" x14ac:dyDescent="0.25">
      <c r="A34" s="158"/>
      <c r="B34" s="158"/>
      <c r="C34" s="336"/>
      <c r="D34" s="336"/>
      <c r="E34" s="35"/>
      <c r="F34" s="35" t="s">
        <v>1672</v>
      </c>
      <c r="G34" s="35" t="s">
        <v>1673</v>
      </c>
      <c r="H34" s="35" t="s">
        <v>1674</v>
      </c>
      <c r="I34" s="35" t="s">
        <v>30</v>
      </c>
      <c r="J34" s="35" t="s">
        <v>90</v>
      </c>
      <c r="K34" s="35" t="s">
        <v>31</v>
      </c>
      <c r="L34" s="35">
        <v>7</v>
      </c>
      <c r="M34" s="35">
        <v>7</v>
      </c>
      <c r="N34" s="401">
        <v>0.05</v>
      </c>
      <c r="O34" s="103"/>
      <c r="P34" s="103">
        <v>0.15</v>
      </c>
      <c r="Q34" s="103">
        <v>0.6</v>
      </c>
      <c r="R34" s="103">
        <v>0.25</v>
      </c>
      <c r="S34" s="103"/>
      <c r="T34" s="353" t="s">
        <v>1675</v>
      </c>
      <c r="U34" s="11" t="s">
        <v>2124</v>
      </c>
    </row>
    <row r="35" spans="1:21" ht="25.5" x14ac:dyDescent="0.25">
      <c r="A35" s="158"/>
      <c r="B35" s="158"/>
      <c r="C35" s="336"/>
      <c r="D35" s="336"/>
      <c r="E35" s="35"/>
      <c r="F35" s="35"/>
      <c r="G35" s="35"/>
      <c r="H35" s="35"/>
      <c r="I35" s="35"/>
      <c r="J35" s="35"/>
      <c r="K35" s="35"/>
      <c r="L35" s="35"/>
      <c r="M35" s="35"/>
      <c r="N35" s="401"/>
      <c r="O35" s="103"/>
      <c r="P35" s="103"/>
      <c r="Q35" s="103"/>
      <c r="R35" s="103"/>
      <c r="S35" s="103"/>
      <c r="T35" s="353" t="s">
        <v>1677</v>
      </c>
      <c r="U35" s="11" t="s">
        <v>2125</v>
      </c>
    </row>
    <row r="36" spans="1:21" x14ac:dyDescent="0.25">
      <c r="A36" s="158"/>
      <c r="B36" s="158"/>
      <c r="C36" s="336"/>
      <c r="D36" s="336"/>
      <c r="E36" s="35"/>
      <c r="F36" s="35"/>
      <c r="G36" s="35"/>
      <c r="H36" s="35"/>
      <c r="I36" s="35"/>
      <c r="J36" s="35"/>
      <c r="K36" s="35"/>
      <c r="L36" s="35"/>
      <c r="M36" s="35"/>
      <c r="N36" s="401"/>
      <c r="O36" s="103"/>
      <c r="P36" s="103"/>
      <c r="Q36" s="103"/>
      <c r="R36" s="103"/>
      <c r="S36" s="103"/>
      <c r="T36" s="353" t="s">
        <v>1679</v>
      </c>
      <c r="U36" s="11" t="s">
        <v>2126</v>
      </c>
    </row>
    <row r="37" spans="1:21" x14ac:dyDescent="0.25">
      <c r="A37" s="158"/>
      <c r="B37" s="158"/>
      <c r="C37" s="336"/>
      <c r="D37" s="336"/>
      <c r="E37" s="35"/>
      <c r="F37" s="35"/>
      <c r="G37" s="35"/>
      <c r="H37" s="35"/>
      <c r="I37" s="35"/>
      <c r="J37" s="35"/>
      <c r="K37" s="35"/>
      <c r="L37" s="35"/>
      <c r="M37" s="35"/>
      <c r="N37" s="401"/>
      <c r="O37" s="103"/>
      <c r="P37" s="103"/>
      <c r="Q37" s="103"/>
      <c r="R37" s="103"/>
      <c r="S37" s="103"/>
      <c r="T37" t="s">
        <v>1681</v>
      </c>
      <c r="U37" s="11" t="s">
        <v>2127</v>
      </c>
    </row>
    <row r="38" spans="1:21" x14ac:dyDescent="0.25">
      <c r="A38" s="158"/>
      <c r="B38" s="158"/>
      <c r="C38" s="20"/>
      <c r="D38" s="20"/>
      <c r="E38" s="20"/>
      <c r="F38" s="20"/>
      <c r="G38" s="20"/>
      <c r="H38" s="20"/>
      <c r="I38" s="20"/>
      <c r="J38" s="20"/>
      <c r="K38" s="20"/>
      <c r="L38" s="20"/>
      <c r="M38" s="20"/>
      <c r="N38" s="20"/>
      <c r="O38" s="20"/>
      <c r="P38" s="20"/>
      <c r="Q38" s="20"/>
      <c r="R38" s="20"/>
      <c r="S38" s="20"/>
      <c r="T38" s="20"/>
      <c r="U38" s="23"/>
    </row>
    <row r="39" spans="1:21" ht="25.5" x14ac:dyDescent="0.25">
      <c r="A39" s="158"/>
      <c r="B39" s="158"/>
      <c r="C39" s="35" t="s">
        <v>1683</v>
      </c>
      <c r="D39" s="35" t="s">
        <v>2093</v>
      </c>
      <c r="E39" s="35"/>
      <c r="F39" s="368" t="s">
        <v>1684</v>
      </c>
      <c r="G39" s="368" t="s">
        <v>1685</v>
      </c>
      <c r="H39" s="368" t="s">
        <v>1686</v>
      </c>
      <c r="I39" s="368" t="s">
        <v>30</v>
      </c>
      <c r="J39" s="368" t="s">
        <v>90</v>
      </c>
      <c r="K39" s="368" t="s">
        <v>31</v>
      </c>
      <c r="L39" s="368">
        <v>5</v>
      </c>
      <c r="M39" s="368">
        <v>7</v>
      </c>
      <c r="N39" s="421">
        <v>0.2</v>
      </c>
      <c r="O39" s="421">
        <v>0.4</v>
      </c>
      <c r="P39" s="421">
        <v>0.2</v>
      </c>
      <c r="Q39" s="421">
        <v>0.2</v>
      </c>
      <c r="R39" s="421">
        <v>0.2</v>
      </c>
      <c r="S39" s="421"/>
      <c r="T39" s="9" t="s">
        <v>1687</v>
      </c>
      <c r="U39" s="11" t="s">
        <v>2128</v>
      </c>
    </row>
    <row r="40" spans="1:21" x14ac:dyDescent="0.25">
      <c r="A40" s="158"/>
      <c r="B40" s="158"/>
      <c r="C40" s="35"/>
      <c r="D40" s="35"/>
      <c r="E40" s="35"/>
      <c r="F40" s="370"/>
      <c r="G40" s="370"/>
      <c r="H40" s="370"/>
      <c r="I40" s="370"/>
      <c r="J40" s="370"/>
      <c r="K40" s="370"/>
      <c r="L40" s="370"/>
      <c r="M40" s="370"/>
      <c r="N40" s="422"/>
      <c r="O40" s="422"/>
      <c r="P40" s="422"/>
      <c r="Q40" s="422"/>
      <c r="R40" s="422"/>
      <c r="S40" s="422"/>
      <c r="T40" s="135" t="s">
        <v>1689</v>
      </c>
      <c r="U40" s="11" t="s">
        <v>2129</v>
      </c>
    </row>
    <row r="41" spans="1:21" ht="25.5" x14ac:dyDescent="0.25">
      <c r="A41" s="158"/>
      <c r="B41" s="158"/>
      <c r="C41" s="35"/>
      <c r="D41" s="35"/>
      <c r="E41" s="35"/>
      <c r="F41" s="372"/>
      <c r="G41" s="372"/>
      <c r="H41" s="372"/>
      <c r="I41" s="372"/>
      <c r="J41" s="372"/>
      <c r="K41" s="372"/>
      <c r="L41" s="372"/>
      <c r="M41" s="372"/>
      <c r="N41" s="423"/>
      <c r="O41" s="423"/>
      <c r="P41" s="423"/>
      <c r="Q41" s="423"/>
      <c r="R41" s="423"/>
      <c r="S41" s="423"/>
      <c r="T41" s="135" t="s">
        <v>1691</v>
      </c>
      <c r="U41" s="11" t="s">
        <v>2130</v>
      </c>
    </row>
    <row r="42" spans="1:21" ht="25.5" x14ac:dyDescent="0.25">
      <c r="A42" s="158"/>
      <c r="B42" s="158"/>
      <c r="C42" s="35"/>
      <c r="D42" s="35"/>
      <c r="E42" s="35"/>
      <c r="F42" s="35" t="s">
        <v>1693</v>
      </c>
      <c r="G42" s="35" t="s">
        <v>1694</v>
      </c>
      <c r="H42" s="35" t="s">
        <v>1695</v>
      </c>
      <c r="I42" s="35" t="s">
        <v>30</v>
      </c>
      <c r="J42" s="35" t="s">
        <v>90</v>
      </c>
      <c r="K42" s="35" t="s">
        <v>31</v>
      </c>
      <c r="L42" s="35">
        <v>10</v>
      </c>
      <c r="M42" s="368">
        <v>20</v>
      </c>
      <c r="N42" s="421">
        <v>0.8</v>
      </c>
      <c r="O42" s="421">
        <v>0.4</v>
      </c>
      <c r="P42" s="421">
        <v>0.2</v>
      </c>
      <c r="Q42" s="421">
        <v>0.2</v>
      </c>
      <c r="R42" s="421">
        <v>0.2</v>
      </c>
      <c r="S42" s="103"/>
      <c r="T42" s="135" t="s">
        <v>1687</v>
      </c>
      <c r="U42" s="11" t="s">
        <v>2131</v>
      </c>
    </row>
    <row r="43" spans="1:21" ht="25.5" x14ac:dyDescent="0.25">
      <c r="A43" s="158"/>
      <c r="B43" s="158"/>
      <c r="C43" s="35"/>
      <c r="D43" s="35"/>
      <c r="E43" s="35"/>
      <c r="F43" s="35"/>
      <c r="G43" s="35"/>
      <c r="H43" s="35"/>
      <c r="I43" s="35"/>
      <c r="J43" s="35"/>
      <c r="K43" s="35"/>
      <c r="L43" s="35"/>
      <c r="M43" s="370"/>
      <c r="N43" s="422"/>
      <c r="O43" s="422"/>
      <c r="P43" s="422"/>
      <c r="Q43" s="422"/>
      <c r="R43" s="422"/>
      <c r="S43" s="103"/>
      <c r="T43" s="135" t="s">
        <v>1697</v>
      </c>
      <c r="U43" s="11" t="s">
        <v>2132</v>
      </c>
    </row>
    <row r="44" spans="1:21" ht="25.5" x14ac:dyDescent="0.25">
      <c r="A44" s="158"/>
      <c r="B44" s="158"/>
      <c r="C44" s="35"/>
      <c r="D44" s="35"/>
      <c r="E44" s="35"/>
      <c r="F44" s="35"/>
      <c r="G44" s="35"/>
      <c r="H44" s="35"/>
      <c r="I44" s="35"/>
      <c r="J44" s="35"/>
      <c r="K44" s="35"/>
      <c r="L44" s="35"/>
      <c r="M44" s="372"/>
      <c r="N44" s="423"/>
      <c r="O44" s="423"/>
      <c r="P44" s="423"/>
      <c r="Q44" s="423"/>
      <c r="R44" s="423"/>
      <c r="S44" s="103"/>
      <c r="T44" s="135" t="s">
        <v>1691</v>
      </c>
      <c r="U44" s="11" t="s">
        <v>2133</v>
      </c>
    </row>
    <row r="45" spans="1:21" x14ac:dyDescent="0.25">
      <c r="A45" s="158"/>
      <c r="B45" s="158"/>
      <c r="C45" s="337"/>
      <c r="D45" s="337"/>
      <c r="E45" s="337"/>
      <c r="F45" s="337"/>
      <c r="G45" s="337"/>
      <c r="H45" s="337"/>
      <c r="I45" s="337"/>
      <c r="J45" s="341"/>
      <c r="K45" s="341"/>
      <c r="L45" s="342"/>
      <c r="M45" s="344"/>
      <c r="N45" s="344"/>
      <c r="O45" s="351"/>
      <c r="P45" s="351"/>
      <c r="Q45" s="351"/>
      <c r="R45" s="351"/>
      <c r="S45" s="351"/>
      <c r="T45" s="19"/>
      <c r="U45" s="23"/>
    </row>
    <row r="46" spans="1:21" ht="63.75" x14ac:dyDescent="0.25">
      <c r="A46" s="158"/>
      <c r="B46" s="158"/>
      <c r="C46" s="231"/>
      <c r="D46" s="231"/>
      <c r="E46" s="231"/>
      <c r="F46" s="231"/>
      <c r="G46" s="231"/>
      <c r="H46" s="231"/>
      <c r="I46" s="231"/>
      <c r="J46" s="231"/>
      <c r="K46" s="231"/>
      <c r="L46" s="231"/>
      <c r="M46" s="231"/>
      <c r="N46" s="231"/>
      <c r="O46" s="231"/>
      <c r="P46" s="231"/>
      <c r="Q46" s="231"/>
      <c r="R46" s="231"/>
      <c r="S46" s="231"/>
      <c r="T46" s="135" t="s">
        <v>1700</v>
      </c>
      <c r="U46" s="11" t="s">
        <v>2134</v>
      </c>
    </row>
    <row r="47" spans="1:21" ht="38.25" x14ac:dyDescent="0.25">
      <c r="A47" s="158"/>
      <c r="B47" s="158"/>
      <c r="C47" s="231"/>
      <c r="D47" s="231"/>
      <c r="E47" s="231"/>
      <c r="F47" s="231"/>
      <c r="G47" s="231"/>
      <c r="H47" s="231"/>
      <c r="I47" s="231"/>
      <c r="J47" s="231"/>
      <c r="K47" s="231"/>
      <c r="L47" s="231"/>
      <c r="M47" s="231"/>
      <c r="N47" s="231"/>
      <c r="O47" s="231"/>
      <c r="P47" s="231"/>
      <c r="Q47" s="231"/>
      <c r="R47" s="231"/>
      <c r="S47" s="231"/>
      <c r="T47" s="135" t="s">
        <v>1702</v>
      </c>
      <c r="U47" s="11" t="s">
        <v>2135</v>
      </c>
    </row>
    <row r="48" spans="1:21" ht="76.5" x14ac:dyDescent="0.25">
      <c r="A48" s="158"/>
      <c r="B48" s="158"/>
      <c r="C48" s="231"/>
      <c r="D48" s="231"/>
      <c r="E48" s="231"/>
      <c r="F48" s="231"/>
      <c r="G48" s="231"/>
      <c r="H48" s="231"/>
      <c r="I48" s="231"/>
      <c r="J48" s="231"/>
      <c r="K48" s="231"/>
      <c r="L48" s="231"/>
      <c r="M48" s="231"/>
      <c r="N48" s="231"/>
      <c r="O48" s="231"/>
      <c r="P48" s="231"/>
      <c r="Q48" s="231"/>
      <c r="R48" s="231"/>
      <c r="S48" s="231"/>
      <c r="T48" s="135" t="s">
        <v>1704</v>
      </c>
      <c r="U48" s="11" t="s">
        <v>2136</v>
      </c>
    </row>
    <row r="49" spans="1:21" ht="38.25" x14ac:dyDescent="0.25">
      <c r="A49" s="158"/>
      <c r="B49" s="158"/>
      <c r="C49" s="231"/>
      <c r="D49" s="231"/>
      <c r="E49" s="231"/>
      <c r="F49" s="231"/>
      <c r="G49" s="231"/>
      <c r="H49" s="231"/>
      <c r="I49" s="231"/>
      <c r="J49" s="231"/>
      <c r="K49" s="231"/>
      <c r="L49" s="231"/>
      <c r="M49" s="231"/>
      <c r="N49" s="231"/>
      <c r="O49" s="231"/>
      <c r="P49" s="231"/>
      <c r="Q49" s="231"/>
      <c r="R49" s="231"/>
      <c r="S49" s="231"/>
      <c r="T49" s="135" t="s">
        <v>1706</v>
      </c>
      <c r="U49" s="11" t="s">
        <v>2137</v>
      </c>
    </row>
    <row r="50" spans="1:21" ht="25.5" x14ac:dyDescent="0.25">
      <c r="A50" s="158"/>
      <c r="B50" s="158"/>
      <c r="C50" s="231"/>
      <c r="D50" s="231"/>
      <c r="E50" s="231"/>
      <c r="F50" s="231"/>
      <c r="G50" s="231"/>
      <c r="H50" s="231"/>
      <c r="I50" s="231"/>
      <c r="J50" s="231"/>
      <c r="K50" s="231"/>
      <c r="L50" s="231"/>
      <c r="M50" s="231"/>
      <c r="N50" s="231"/>
      <c r="O50" s="231"/>
      <c r="P50" s="231"/>
      <c r="Q50" s="231"/>
      <c r="R50" s="231"/>
      <c r="S50" s="231"/>
      <c r="T50" s="135" t="s">
        <v>1708</v>
      </c>
      <c r="U50" s="11" t="s">
        <v>2138</v>
      </c>
    </row>
    <row r="51" spans="1:21" ht="38.25" x14ac:dyDescent="0.25">
      <c r="A51" s="158"/>
      <c r="B51" s="158"/>
      <c r="C51" s="231"/>
      <c r="D51" s="231"/>
      <c r="E51" s="231"/>
      <c r="F51" s="231"/>
      <c r="G51" s="231"/>
      <c r="H51" s="231"/>
      <c r="I51" s="231"/>
      <c r="J51" s="231"/>
      <c r="K51" s="231"/>
      <c r="L51" s="231"/>
      <c r="M51" s="231"/>
      <c r="N51" s="231"/>
      <c r="O51" s="231"/>
      <c r="P51" s="231"/>
      <c r="Q51" s="231"/>
      <c r="R51" s="231"/>
      <c r="S51" s="231"/>
      <c r="T51" s="135" t="s">
        <v>1710</v>
      </c>
      <c r="U51" s="11" t="s">
        <v>2139</v>
      </c>
    </row>
    <row r="52" spans="1:21" x14ac:dyDescent="0.25">
      <c r="A52" s="158"/>
      <c r="B52" s="158"/>
      <c r="C52" s="231"/>
      <c r="D52" s="231"/>
      <c r="E52" s="231"/>
      <c r="F52" s="231"/>
      <c r="G52" s="231"/>
      <c r="H52" s="231"/>
      <c r="I52" s="231"/>
      <c r="J52" s="231"/>
      <c r="K52" s="231"/>
      <c r="L52" s="231"/>
      <c r="M52" s="231"/>
      <c r="N52" s="231"/>
      <c r="O52" s="231"/>
      <c r="P52" s="231"/>
      <c r="Q52" s="231"/>
      <c r="R52" s="231"/>
      <c r="S52" s="231"/>
      <c r="T52" s="135" t="s">
        <v>1762</v>
      </c>
      <c r="U52" s="11" t="s">
        <v>2140</v>
      </c>
    </row>
    <row r="53" spans="1:21" x14ac:dyDescent="0.25">
      <c r="A53" s="158"/>
      <c r="B53" s="158"/>
      <c r="C53" s="231"/>
      <c r="D53" s="231"/>
      <c r="E53" s="231"/>
      <c r="F53" s="231"/>
      <c r="G53" s="231"/>
      <c r="H53" s="231"/>
      <c r="I53" s="231"/>
      <c r="J53" s="231"/>
      <c r="K53" s="231"/>
      <c r="L53" s="231"/>
      <c r="M53" s="231"/>
      <c r="N53" s="231"/>
      <c r="O53" s="231"/>
      <c r="P53" s="231"/>
      <c r="Q53" s="231"/>
      <c r="R53" s="231"/>
      <c r="S53" s="231"/>
      <c r="T53" s="135" t="s">
        <v>1764</v>
      </c>
      <c r="U53" s="11" t="s">
        <v>2141</v>
      </c>
    </row>
    <row r="54" spans="1:21" x14ac:dyDescent="0.25">
      <c r="A54" s="158"/>
      <c r="B54" s="158"/>
      <c r="C54" s="231"/>
      <c r="D54" s="231"/>
      <c r="E54" s="231"/>
      <c r="F54" s="231"/>
      <c r="G54" s="231"/>
      <c r="H54" s="231"/>
      <c r="I54" s="231"/>
      <c r="J54" s="231"/>
      <c r="K54" s="231"/>
      <c r="L54" s="231"/>
      <c r="M54" s="231"/>
      <c r="N54" s="231"/>
      <c r="O54" s="231"/>
      <c r="P54" s="231"/>
      <c r="Q54" s="231"/>
      <c r="R54" s="231"/>
      <c r="S54" s="231"/>
      <c r="T54" s="381" t="s">
        <v>1766</v>
      </c>
      <c r="U54" s="11" t="s">
        <v>2142</v>
      </c>
    </row>
    <row r="55" spans="1:21" x14ac:dyDescent="0.25">
      <c r="A55" s="158"/>
      <c r="B55" s="158"/>
      <c r="C55" s="231"/>
      <c r="D55" s="231"/>
      <c r="E55" s="231"/>
      <c r="F55" s="231"/>
      <c r="G55" s="231"/>
      <c r="H55" s="231"/>
      <c r="I55" s="231"/>
      <c r="J55" s="231"/>
      <c r="K55" s="231"/>
      <c r="L55" s="231"/>
      <c r="M55" s="231"/>
      <c r="N55" s="231"/>
      <c r="O55" s="231"/>
      <c r="P55" s="231"/>
      <c r="Q55" s="231"/>
      <c r="R55" s="231"/>
      <c r="S55" s="231"/>
      <c r="T55" s="135" t="s">
        <v>1768</v>
      </c>
      <c r="U55" s="11" t="s">
        <v>2143</v>
      </c>
    </row>
    <row r="56" spans="1:21" x14ac:dyDescent="0.25">
      <c r="A56" s="158"/>
      <c r="B56" s="158"/>
      <c r="C56" s="231"/>
      <c r="D56" s="231"/>
      <c r="E56" s="231"/>
      <c r="F56" s="231"/>
      <c r="G56" s="231"/>
      <c r="H56" s="231"/>
      <c r="I56" s="231"/>
      <c r="J56" s="231"/>
      <c r="K56" s="231"/>
      <c r="L56" s="231"/>
      <c r="M56" s="231"/>
      <c r="N56" s="231"/>
      <c r="O56" s="231"/>
      <c r="P56" s="231"/>
      <c r="Q56" s="231"/>
      <c r="R56" s="231"/>
      <c r="S56" s="231"/>
      <c r="T56" s="135" t="s">
        <v>1770</v>
      </c>
      <c r="U56" s="11" t="s">
        <v>2144</v>
      </c>
    </row>
    <row r="57" spans="1:21" x14ac:dyDescent="0.25">
      <c r="A57" s="158"/>
      <c r="B57" s="158"/>
      <c r="C57" s="231"/>
      <c r="D57" s="231"/>
      <c r="E57" s="231"/>
      <c r="F57" s="231"/>
      <c r="G57" s="231"/>
      <c r="H57" s="231"/>
      <c r="I57" s="231"/>
      <c r="J57" s="231"/>
      <c r="K57" s="231"/>
      <c r="L57" s="231"/>
      <c r="M57" s="231"/>
      <c r="N57" s="231"/>
      <c r="O57" s="231"/>
      <c r="P57" s="231"/>
      <c r="Q57" s="231"/>
      <c r="R57" s="231"/>
      <c r="S57" s="231"/>
      <c r="T57" s="135" t="s">
        <v>1772</v>
      </c>
      <c r="U57" s="11" t="s">
        <v>2145</v>
      </c>
    </row>
    <row r="58" spans="1:21" x14ac:dyDescent="0.25">
      <c r="A58" s="158"/>
      <c r="B58" s="158"/>
      <c r="C58" s="231"/>
      <c r="D58" s="231"/>
      <c r="E58" s="231"/>
      <c r="F58" s="231"/>
      <c r="G58" s="231"/>
      <c r="H58" s="231"/>
      <c r="I58" s="231"/>
      <c r="J58" s="231"/>
      <c r="K58" s="231"/>
      <c r="L58" s="231"/>
      <c r="M58" s="231"/>
      <c r="N58" s="231"/>
      <c r="O58" s="231"/>
      <c r="P58" s="231"/>
      <c r="Q58" s="231"/>
      <c r="R58" s="231"/>
      <c r="S58" s="231"/>
      <c r="T58" s="135" t="s">
        <v>1774</v>
      </c>
      <c r="U58" s="11" t="s">
        <v>2146</v>
      </c>
    </row>
    <row r="59" spans="1:21" x14ac:dyDescent="0.25">
      <c r="A59" s="158"/>
      <c r="B59" s="158"/>
      <c r="C59" s="231"/>
      <c r="D59" s="231"/>
      <c r="E59" s="231"/>
      <c r="F59" s="231"/>
      <c r="G59" s="231"/>
      <c r="H59" s="231"/>
      <c r="I59" s="231"/>
      <c r="J59" s="231"/>
      <c r="K59" s="231"/>
      <c r="L59" s="231"/>
      <c r="M59" s="231"/>
      <c r="N59" s="231"/>
      <c r="O59" s="231"/>
      <c r="P59" s="231"/>
      <c r="Q59" s="231"/>
      <c r="R59" s="231"/>
      <c r="S59" s="231"/>
      <c r="T59" s="135" t="s">
        <v>1776</v>
      </c>
      <c r="U59" s="11" t="s">
        <v>2147</v>
      </c>
    </row>
    <row r="60" spans="1:21" ht="25.5" x14ac:dyDescent="0.25">
      <c r="A60" s="158"/>
      <c r="B60" s="158"/>
      <c r="C60" s="231"/>
      <c r="D60" s="231"/>
      <c r="E60" s="231"/>
      <c r="F60" s="231"/>
      <c r="G60" s="231"/>
      <c r="H60" s="231"/>
      <c r="I60" s="231"/>
      <c r="J60" s="231"/>
      <c r="K60" s="231"/>
      <c r="L60" s="231"/>
      <c r="M60" s="231"/>
      <c r="N60" s="231"/>
      <c r="O60" s="231"/>
      <c r="P60" s="231"/>
      <c r="Q60" s="231"/>
      <c r="R60" s="231"/>
      <c r="S60" s="231"/>
      <c r="T60" s="135" t="s">
        <v>1778</v>
      </c>
      <c r="U60" s="11" t="s">
        <v>2148</v>
      </c>
    </row>
    <row r="61" spans="1:21" x14ac:dyDescent="0.25">
      <c r="A61" s="158"/>
      <c r="B61" s="158"/>
      <c r="C61" s="339"/>
      <c r="D61" s="339"/>
      <c r="E61" s="339"/>
      <c r="F61" s="339"/>
      <c r="G61" s="339"/>
      <c r="H61" s="339"/>
      <c r="I61" s="339"/>
      <c r="J61" s="339"/>
      <c r="K61" s="339"/>
      <c r="L61" s="339"/>
      <c r="M61" s="339"/>
      <c r="N61" s="339"/>
      <c r="O61" s="339"/>
      <c r="P61" s="339"/>
      <c r="Q61" s="339"/>
      <c r="R61" s="339"/>
      <c r="S61" s="339"/>
      <c r="T61" s="339"/>
      <c r="U61" s="339"/>
    </row>
  </sheetData>
  <sheetProtection algorithmName="SHA-512" hashValue="X2SC7p/fz4jZ3k246UIyW4tzhFJgoA3XLkAl1U1dfy0loT2ONwXwIISfJcXJl1lOrwvvNLDsrDYQ+R+kMcR1IA==" saltValue="fG37VqoLn5wkv6cOLpv6xQ==" spinCount="100000" sheet="1" objects="1" scenarios="1" selectLockedCells="1" selectUnlockedCells="1"/>
  <mergeCells count="182">
    <mergeCell ref="N42:N44"/>
    <mergeCell ref="O42:O44"/>
    <mergeCell ref="P42:P44"/>
    <mergeCell ref="Q42:Q44"/>
    <mergeCell ref="R42:R44"/>
    <mergeCell ref="S42:S44"/>
    <mergeCell ref="R39:R41"/>
    <mergeCell ref="S39:S41"/>
    <mergeCell ref="F42:F44"/>
    <mergeCell ref="G42:G44"/>
    <mergeCell ref="H42:H44"/>
    <mergeCell ref="I42:I44"/>
    <mergeCell ref="J42:J44"/>
    <mergeCell ref="K42:K44"/>
    <mergeCell ref="L42:L44"/>
    <mergeCell ref="M42:M44"/>
    <mergeCell ref="L39:L41"/>
    <mergeCell ref="M39:M41"/>
    <mergeCell ref="N39:N41"/>
    <mergeCell ref="O39:O41"/>
    <mergeCell ref="P39:P41"/>
    <mergeCell ref="Q39:Q41"/>
    <mergeCell ref="S34:S37"/>
    <mergeCell ref="C39:C44"/>
    <mergeCell ref="D39:D44"/>
    <mergeCell ref="E39:E44"/>
    <mergeCell ref="F39:F41"/>
    <mergeCell ref="G39:G41"/>
    <mergeCell ref="H39:H41"/>
    <mergeCell ref="I39:I41"/>
    <mergeCell ref="J39:J41"/>
    <mergeCell ref="K39:K41"/>
    <mergeCell ref="M34:M37"/>
    <mergeCell ref="N34:N37"/>
    <mergeCell ref="O34:O37"/>
    <mergeCell ref="P34:P37"/>
    <mergeCell ref="Q34:Q37"/>
    <mergeCell ref="R34:R37"/>
    <mergeCell ref="Q32:Q33"/>
    <mergeCell ref="R32:R33"/>
    <mergeCell ref="S32:S33"/>
    <mergeCell ref="F34:F37"/>
    <mergeCell ref="G34:G37"/>
    <mergeCell ref="H34:H37"/>
    <mergeCell ref="I34:I37"/>
    <mergeCell ref="J34:J37"/>
    <mergeCell ref="K34:K37"/>
    <mergeCell ref="L34:L37"/>
    <mergeCell ref="K32:K33"/>
    <mergeCell ref="L32:L33"/>
    <mergeCell ref="M32:M33"/>
    <mergeCell ref="N32:N33"/>
    <mergeCell ref="O32:O33"/>
    <mergeCell ref="P32:P33"/>
    <mergeCell ref="Q27:Q30"/>
    <mergeCell ref="R27:R30"/>
    <mergeCell ref="C32:C37"/>
    <mergeCell ref="D32:D37"/>
    <mergeCell ref="E32:E37"/>
    <mergeCell ref="F32:F33"/>
    <mergeCell ref="G32:G33"/>
    <mergeCell ref="H32:H33"/>
    <mergeCell ref="I32:I33"/>
    <mergeCell ref="J32:J33"/>
    <mergeCell ref="K27:K30"/>
    <mergeCell ref="L27:L30"/>
    <mergeCell ref="M27:M30"/>
    <mergeCell ref="N27:N30"/>
    <mergeCell ref="O27:O30"/>
    <mergeCell ref="P27:P30"/>
    <mergeCell ref="O22:O25"/>
    <mergeCell ref="P22:P25"/>
    <mergeCell ref="Q22:Q25"/>
    <mergeCell ref="R22:R25"/>
    <mergeCell ref="S22:S25"/>
    <mergeCell ref="F27:F30"/>
    <mergeCell ref="G27:G30"/>
    <mergeCell ref="H27:H30"/>
    <mergeCell ref="I27:I30"/>
    <mergeCell ref="J27:J30"/>
    <mergeCell ref="S20:S21"/>
    <mergeCell ref="F22:F25"/>
    <mergeCell ref="G22:G25"/>
    <mergeCell ref="H22:H25"/>
    <mergeCell ref="I22:I25"/>
    <mergeCell ref="J22:J25"/>
    <mergeCell ref="K22:K25"/>
    <mergeCell ref="L22:L25"/>
    <mergeCell ref="M22:M25"/>
    <mergeCell ref="N22:N25"/>
    <mergeCell ref="M20:M21"/>
    <mergeCell ref="N20:N21"/>
    <mergeCell ref="O20:O21"/>
    <mergeCell ref="P20:P21"/>
    <mergeCell ref="Q20:Q21"/>
    <mergeCell ref="R20:R21"/>
    <mergeCell ref="Q18:Q19"/>
    <mergeCell ref="R18:R19"/>
    <mergeCell ref="S18:S19"/>
    <mergeCell ref="F20:F21"/>
    <mergeCell ref="G20:G21"/>
    <mergeCell ref="H20:H21"/>
    <mergeCell ref="I20:I21"/>
    <mergeCell ref="J20:J21"/>
    <mergeCell ref="K20:K21"/>
    <mergeCell ref="L20:L21"/>
    <mergeCell ref="K18:K19"/>
    <mergeCell ref="L18:L19"/>
    <mergeCell ref="M18:M19"/>
    <mergeCell ref="N18:N19"/>
    <mergeCell ref="O18:O19"/>
    <mergeCell ref="P18:P19"/>
    <mergeCell ref="O14:O16"/>
    <mergeCell ref="P14:P16"/>
    <mergeCell ref="Q14:Q16"/>
    <mergeCell ref="R14:R16"/>
    <mergeCell ref="S14:S16"/>
    <mergeCell ref="F18:F19"/>
    <mergeCell ref="G18:G19"/>
    <mergeCell ref="H18:H19"/>
    <mergeCell ref="I18:I19"/>
    <mergeCell ref="J18:J19"/>
    <mergeCell ref="S10:S13"/>
    <mergeCell ref="F14:F16"/>
    <mergeCell ref="G14:G16"/>
    <mergeCell ref="H14:H16"/>
    <mergeCell ref="I14:I16"/>
    <mergeCell ref="J14:J16"/>
    <mergeCell ref="K14:K16"/>
    <mergeCell ref="L14:L16"/>
    <mergeCell ref="M14:M16"/>
    <mergeCell ref="N14:N16"/>
    <mergeCell ref="M10:M13"/>
    <mergeCell ref="N10:N13"/>
    <mergeCell ref="O10:O13"/>
    <mergeCell ref="P10:P13"/>
    <mergeCell ref="Q10:Q13"/>
    <mergeCell ref="R10:R13"/>
    <mergeCell ref="R6:R9"/>
    <mergeCell ref="S6:S9"/>
    <mergeCell ref="T7:T8"/>
    <mergeCell ref="F10:F13"/>
    <mergeCell ref="G10:G13"/>
    <mergeCell ref="H10:H13"/>
    <mergeCell ref="I10:I13"/>
    <mergeCell ref="J10:J13"/>
    <mergeCell ref="K10:K13"/>
    <mergeCell ref="L10:L13"/>
    <mergeCell ref="L6:L9"/>
    <mergeCell ref="M6:M9"/>
    <mergeCell ref="N6:N9"/>
    <mergeCell ref="O6:O9"/>
    <mergeCell ref="P6:P9"/>
    <mergeCell ref="Q6:Q9"/>
    <mergeCell ref="F6:F9"/>
    <mergeCell ref="G6:G9"/>
    <mergeCell ref="H6:H9"/>
    <mergeCell ref="I6:I9"/>
    <mergeCell ref="J6:J9"/>
    <mergeCell ref="K6:K9"/>
    <mergeCell ref="M4:M5"/>
    <mergeCell ref="N4:N5"/>
    <mergeCell ref="O4:R4"/>
    <mergeCell ref="T4:T5"/>
    <mergeCell ref="U4:U5"/>
    <mergeCell ref="A6:A61"/>
    <mergeCell ref="B6:B61"/>
    <mergeCell ref="C6:C30"/>
    <mergeCell ref="D6:D30"/>
    <mergeCell ref="E6:E30"/>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election activeCell="B3" sqref="B3"/>
    </sheetView>
  </sheetViews>
  <sheetFormatPr baseColWidth="10" defaultRowHeight="15" x14ac:dyDescent="0.25"/>
  <cols>
    <col min="1" max="19" width="20.7109375" customWidth="1"/>
  </cols>
  <sheetData>
    <row r="1" spans="1:19" ht="20.25" x14ac:dyDescent="0.3">
      <c r="A1" s="70" t="s">
        <v>0</v>
      </c>
    </row>
    <row r="2" spans="1:19" ht="20.25" x14ac:dyDescent="0.3">
      <c r="A2" s="70" t="s">
        <v>629</v>
      </c>
    </row>
    <row r="4" spans="1:19" x14ac:dyDescent="0.25">
      <c r="A4" s="123" t="s">
        <v>4</v>
      </c>
      <c r="B4" s="123" t="s">
        <v>5</v>
      </c>
      <c r="C4" s="123" t="s">
        <v>6</v>
      </c>
      <c r="D4" s="123" t="s">
        <v>7</v>
      </c>
      <c r="E4" s="123" t="s">
        <v>8</v>
      </c>
      <c r="F4" s="123" t="s">
        <v>9</v>
      </c>
      <c r="G4" s="124" t="s">
        <v>630</v>
      </c>
      <c r="H4" s="124" t="s">
        <v>11</v>
      </c>
      <c r="I4" s="123" t="s">
        <v>12</v>
      </c>
      <c r="J4" s="124">
        <v>2017</v>
      </c>
      <c r="K4" s="123">
        <v>2018</v>
      </c>
      <c r="L4" s="123" t="s">
        <v>535</v>
      </c>
      <c r="M4" s="125" t="s">
        <v>631</v>
      </c>
      <c r="N4" s="126"/>
      <c r="O4" s="126"/>
      <c r="P4" s="127"/>
      <c r="Q4" s="123" t="s">
        <v>15</v>
      </c>
      <c r="R4" s="123" t="s">
        <v>16</v>
      </c>
      <c r="S4" s="123" t="s">
        <v>17</v>
      </c>
    </row>
    <row r="5" spans="1:19" x14ac:dyDescent="0.25">
      <c r="A5" s="128"/>
      <c r="B5" s="128"/>
      <c r="C5" s="128"/>
      <c r="D5" s="128"/>
      <c r="E5" s="128"/>
      <c r="F5" s="128"/>
      <c r="G5" s="129"/>
      <c r="H5" s="129"/>
      <c r="I5" s="128"/>
      <c r="J5" s="129"/>
      <c r="K5" s="128"/>
      <c r="L5" s="128"/>
      <c r="M5" s="130" t="s">
        <v>632</v>
      </c>
      <c r="N5" s="130" t="s">
        <v>19</v>
      </c>
      <c r="O5" s="130" t="s">
        <v>20</v>
      </c>
      <c r="P5" s="130" t="s">
        <v>21</v>
      </c>
      <c r="Q5" s="128"/>
      <c r="R5" s="128"/>
      <c r="S5" s="128"/>
    </row>
    <row r="6" spans="1:19" ht="140.25" x14ac:dyDescent="0.25">
      <c r="A6" s="131" t="s">
        <v>633</v>
      </c>
      <c r="B6" s="132" t="s">
        <v>634</v>
      </c>
      <c r="C6" s="132"/>
      <c r="D6" s="132" t="s">
        <v>635</v>
      </c>
      <c r="E6" s="132" t="s">
        <v>636</v>
      </c>
      <c r="F6" s="132" t="s">
        <v>637</v>
      </c>
      <c r="G6" s="132" t="s">
        <v>90</v>
      </c>
      <c r="H6" s="132" t="s">
        <v>638</v>
      </c>
      <c r="I6" s="132" t="s">
        <v>31</v>
      </c>
      <c r="J6" s="132">
        <v>10</v>
      </c>
      <c r="K6" s="132">
        <v>6</v>
      </c>
      <c r="L6" s="133">
        <v>0.6</v>
      </c>
      <c r="M6" s="26"/>
      <c r="N6" s="26">
        <v>0.5</v>
      </c>
      <c r="O6" s="26"/>
      <c r="P6" s="26">
        <v>0.5</v>
      </c>
      <c r="Q6" s="134" t="s">
        <v>639</v>
      </c>
      <c r="R6" s="135" t="s">
        <v>640</v>
      </c>
      <c r="S6" s="135" t="s">
        <v>641</v>
      </c>
    </row>
    <row r="7" spans="1:19" ht="63.75" x14ac:dyDescent="0.25">
      <c r="A7" s="136"/>
      <c r="B7" s="137"/>
      <c r="C7" s="137"/>
      <c r="D7" s="137"/>
      <c r="E7" s="137"/>
      <c r="F7" s="137"/>
      <c r="G7" s="137"/>
      <c r="H7" s="137"/>
      <c r="I7" s="137"/>
      <c r="J7" s="137"/>
      <c r="K7" s="137"/>
      <c r="L7" s="138"/>
      <c r="M7" s="29"/>
      <c r="N7" s="29"/>
      <c r="O7" s="29"/>
      <c r="P7" s="29"/>
      <c r="Q7" s="134"/>
      <c r="R7" s="135" t="s">
        <v>642</v>
      </c>
      <c r="S7" s="135" t="s">
        <v>643</v>
      </c>
    </row>
    <row r="8" spans="1:19" ht="102" x14ac:dyDescent="0.25">
      <c r="A8" s="136"/>
      <c r="B8" s="137"/>
      <c r="C8" s="137"/>
      <c r="D8" s="137"/>
      <c r="E8" s="137"/>
      <c r="F8" s="137"/>
      <c r="G8" s="137"/>
      <c r="H8" s="137"/>
      <c r="I8" s="137"/>
      <c r="J8" s="137"/>
      <c r="K8" s="137"/>
      <c r="L8" s="138"/>
      <c r="M8" s="29"/>
      <c r="N8" s="29"/>
      <c r="O8" s="29"/>
      <c r="P8" s="29"/>
      <c r="Q8" s="134"/>
      <c r="R8" s="135" t="s">
        <v>644</v>
      </c>
      <c r="S8" s="135" t="s">
        <v>645</v>
      </c>
    </row>
    <row r="9" spans="1:19" ht="76.5" x14ac:dyDescent="0.25">
      <c r="A9" s="136"/>
      <c r="B9" s="139"/>
      <c r="C9" s="139"/>
      <c r="D9" s="139"/>
      <c r="E9" s="139"/>
      <c r="F9" s="139"/>
      <c r="G9" s="139"/>
      <c r="H9" s="139"/>
      <c r="I9" s="139"/>
      <c r="J9" s="139"/>
      <c r="K9" s="139"/>
      <c r="L9" s="140"/>
      <c r="M9" s="32"/>
      <c r="N9" s="32"/>
      <c r="O9" s="32"/>
      <c r="P9" s="32"/>
      <c r="Q9" s="141"/>
      <c r="R9" s="142" t="s">
        <v>646</v>
      </c>
      <c r="S9" s="142" t="s">
        <v>647</v>
      </c>
    </row>
    <row r="10" spans="1:19" x14ac:dyDescent="0.25">
      <c r="A10" s="136"/>
      <c r="B10" s="143"/>
      <c r="C10" s="143"/>
      <c r="D10" s="131" t="s">
        <v>648</v>
      </c>
      <c r="E10" s="131" t="s">
        <v>649</v>
      </c>
      <c r="F10" s="131" t="s">
        <v>650</v>
      </c>
      <c r="G10" s="131" t="s">
        <v>90</v>
      </c>
      <c r="H10" s="131" t="s">
        <v>154</v>
      </c>
      <c r="I10" s="131" t="s">
        <v>31</v>
      </c>
      <c r="J10" s="131" t="s">
        <v>413</v>
      </c>
      <c r="K10" s="131">
        <v>5</v>
      </c>
      <c r="L10" s="144">
        <v>0.4</v>
      </c>
      <c r="M10" s="144"/>
      <c r="N10" s="144">
        <v>0.5</v>
      </c>
      <c r="O10" s="144"/>
      <c r="P10" s="144">
        <v>0.5</v>
      </c>
      <c r="Q10" s="145"/>
      <c r="R10" s="146" t="s">
        <v>651</v>
      </c>
      <c r="S10" s="132" t="s">
        <v>652</v>
      </c>
    </row>
    <row r="11" spans="1:19" x14ac:dyDescent="0.25">
      <c r="A11" s="136"/>
      <c r="B11" s="143"/>
      <c r="C11" s="143"/>
      <c r="D11" s="136"/>
      <c r="E11" s="136"/>
      <c r="F11" s="136"/>
      <c r="G11" s="136"/>
      <c r="H11" s="136"/>
      <c r="I11" s="136"/>
      <c r="J11" s="136"/>
      <c r="K11" s="136"/>
      <c r="L11" s="147"/>
      <c r="M11" s="147"/>
      <c r="N11" s="147"/>
      <c r="O11" s="147"/>
      <c r="P11" s="147"/>
      <c r="Q11" s="148"/>
      <c r="R11" s="149"/>
      <c r="S11" s="139"/>
    </row>
    <row r="12" spans="1:19" ht="140.25" x14ac:dyDescent="0.25">
      <c r="A12" s="150"/>
      <c r="B12" s="143"/>
      <c r="C12" s="143"/>
      <c r="D12" s="150"/>
      <c r="E12" s="150"/>
      <c r="F12" s="150"/>
      <c r="G12" s="150"/>
      <c r="H12" s="150"/>
      <c r="I12" s="150"/>
      <c r="J12" s="150"/>
      <c r="K12" s="150"/>
      <c r="L12" s="151"/>
      <c r="M12" s="151"/>
      <c r="N12" s="151"/>
      <c r="O12" s="151"/>
      <c r="P12" s="151"/>
      <c r="Q12" s="139"/>
      <c r="R12" s="152" t="s">
        <v>653</v>
      </c>
      <c r="S12" s="152" t="s">
        <v>654</v>
      </c>
    </row>
    <row r="13" spans="1:19" x14ac:dyDescent="0.25">
      <c r="A13" s="46"/>
      <c r="B13" s="19"/>
      <c r="C13" s="19"/>
      <c r="D13" s="153"/>
      <c r="E13" s="153"/>
      <c r="F13" s="153"/>
      <c r="G13" s="153"/>
      <c r="H13" s="153"/>
      <c r="I13" s="153"/>
      <c r="J13" s="153"/>
      <c r="K13" s="153"/>
      <c r="L13" s="154"/>
      <c r="M13" s="154"/>
      <c r="N13" s="154"/>
      <c r="O13" s="154"/>
      <c r="P13" s="154"/>
      <c r="Q13" s="19"/>
      <c r="R13" s="19"/>
      <c r="S13" s="19"/>
    </row>
    <row r="14" spans="1:19" ht="114.75" x14ac:dyDescent="0.25">
      <c r="A14" s="131" t="s">
        <v>655</v>
      </c>
      <c r="B14" s="135" t="s">
        <v>656</v>
      </c>
      <c r="C14" s="135"/>
      <c r="D14" s="135" t="s">
        <v>657</v>
      </c>
      <c r="E14" s="135" t="s">
        <v>658</v>
      </c>
      <c r="F14" s="135" t="s">
        <v>659</v>
      </c>
      <c r="G14" s="135" t="s">
        <v>597</v>
      </c>
      <c r="H14" s="135" t="s">
        <v>154</v>
      </c>
      <c r="I14" s="135" t="s">
        <v>31</v>
      </c>
      <c r="J14" s="155">
        <v>320</v>
      </c>
      <c r="K14" s="155">
        <v>320</v>
      </c>
      <c r="L14" s="156">
        <v>0.7</v>
      </c>
      <c r="M14" s="156">
        <v>0.25</v>
      </c>
      <c r="N14" s="156">
        <v>0.25</v>
      </c>
      <c r="O14" s="156">
        <v>0.25</v>
      </c>
      <c r="P14" s="156">
        <v>0.25</v>
      </c>
      <c r="Q14" s="135"/>
      <c r="R14" s="135" t="s">
        <v>660</v>
      </c>
      <c r="S14" s="135" t="s">
        <v>661</v>
      </c>
    </row>
    <row r="15" spans="1:19" ht="102" x14ac:dyDescent="0.25">
      <c r="A15" s="136"/>
      <c r="B15" s="135" t="s">
        <v>656</v>
      </c>
      <c r="C15" s="135"/>
      <c r="D15" s="135" t="s">
        <v>662</v>
      </c>
      <c r="E15" s="135" t="s">
        <v>663</v>
      </c>
      <c r="F15" s="135" t="s">
        <v>664</v>
      </c>
      <c r="G15" s="135" t="s">
        <v>597</v>
      </c>
      <c r="H15" s="135" t="s">
        <v>154</v>
      </c>
      <c r="I15" s="135" t="s">
        <v>31</v>
      </c>
      <c r="J15" s="157">
        <v>15</v>
      </c>
      <c r="K15" s="157">
        <v>15</v>
      </c>
      <c r="L15" s="156">
        <v>0.25</v>
      </c>
      <c r="M15" s="156">
        <v>0.25</v>
      </c>
      <c r="N15" s="156">
        <v>0.25</v>
      </c>
      <c r="O15" s="156">
        <v>0.25</v>
      </c>
      <c r="P15" s="156">
        <v>0.25</v>
      </c>
      <c r="Q15" s="135"/>
      <c r="R15" s="135" t="s">
        <v>665</v>
      </c>
      <c r="S15" s="135" t="s">
        <v>666</v>
      </c>
    </row>
    <row r="16" spans="1:19" ht="89.25" x14ac:dyDescent="0.25">
      <c r="A16" s="136"/>
      <c r="B16" s="158" t="s">
        <v>656</v>
      </c>
      <c r="C16" s="158"/>
      <c r="D16" s="7" t="s">
        <v>667</v>
      </c>
      <c r="E16" s="7" t="s">
        <v>668</v>
      </c>
      <c r="F16" s="7" t="s">
        <v>669</v>
      </c>
      <c r="G16" s="7" t="s">
        <v>597</v>
      </c>
      <c r="H16" s="7" t="s">
        <v>154</v>
      </c>
      <c r="I16" s="7" t="s">
        <v>31</v>
      </c>
      <c r="J16" s="7">
        <v>0</v>
      </c>
      <c r="K16" s="7">
        <v>5</v>
      </c>
      <c r="L16" s="159">
        <v>0.05</v>
      </c>
      <c r="M16" s="159"/>
      <c r="N16" s="159"/>
      <c r="O16" s="159"/>
      <c r="P16" s="159">
        <v>1</v>
      </c>
      <c r="Q16" s="160"/>
      <c r="R16" s="135" t="s">
        <v>670</v>
      </c>
      <c r="S16" s="135" t="s">
        <v>671</v>
      </c>
    </row>
    <row r="17" spans="1:19" ht="38.25" x14ac:dyDescent="0.25">
      <c r="A17" s="136"/>
      <c r="B17" s="158"/>
      <c r="C17" s="158"/>
      <c r="D17" s="7"/>
      <c r="E17" s="7"/>
      <c r="F17" s="7"/>
      <c r="G17" s="7"/>
      <c r="H17" s="7"/>
      <c r="I17" s="7"/>
      <c r="J17" s="7"/>
      <c r="K17" s="7"/>
      <c r="L17" s="159"/>
      <c r="M17" s="159"/>
      <c r="N17" s="159"/>
      <c r="O17" s="159"/>
      <c r="P17" s="159"/>
      <c r="Q17" s="160"/>
      <c r="R17" s="135" t="s">
        <v>672</v>
      </c>
      <c r="S17" s="135" t="s">
        <v>673</v>
      </c>
    </row>
    <row r="18" spans="1:19" ht="51" x14ac:dyDescent="0.25">
      <c r="A18" s="136"/>
      <c r="B18" s="158"/>
      <c r="C18" s="158"/>
      <c r="D18" s="7"/>
      <c r="E18" s="7"/>
      <c r="F18" s="7"/>
      <c r="G18" s="7"/>
      <c r="H18" s="7"/>
      <c r="I18" s="7"/>
      <c r="J18" s="7"/>
      <c r="K18" s="7"/>
      <c r="L18" s="159"/>
      <c r="M18" s="159"/>
      <c r="N18" s="159"/>
      <c r="O18" s="159"/>
      <c r="P18" s="159"/>
      <c r="Q18" s="160"/>
      <c r="R18" s="135" t="s">
        <v>674</v>
      </c>
      <c r="S18" s="135" t="s">
        <v>675</v>
      </c>
    </row>
    <row r="19" spans="1:19" x14ac:dyDescent="0.25">
      <c r="A19" s="136"/>
      <c r="B19" s="158"/>
      <c r="C19" s="158"/>
      <c r="D19" s="7"/>
      <c r="E19" s="7"/>
      <c r="F19" s="7"/>
      <c r="G19" s="7"/>
      <c r="H19" s="7"/>
      <c r="I19" s="7"/>
      <c r="J19" s="7"/>
      <c r="K19" s="7"/>
      <c r="L19" s="159"/>
      <c r="M19" s="159"/>
      <c r="N19" s="159"/>
      <c r="O19" s="159"/>
      <c r="P19" s="159"/>
      <c r="Q19" s="160"/>
      <c r="R19" s="135" t="s">
        <v>676</v>
      </c>
      <c r="S19" s="135" t="s">
        <v>677</v>
      </c>
    </row>
    <row r="20" spans="1:19" ht="25.5" x14ac:dyDescent="0.25">
      <c r="A20" s="136"/>
      <c r="B20" s="158"/>
      <c r="C20" s="158"/>
      <c r="D20" s="7"/>
      <c r="E20" s="7"/>
      <c r="F20" s="7"/>
      <c r="G20" s="7"/>
      <c r="H20" s="7"/>
      <c r="I20" s="7"/>
      <c r="J20" s="7"/>
      <c r="K20" s="7"/>
      <c r="L20" s="159"/>
      <c r="M20" s="159"/>
      <c r="N20" s="159"/>
      <c r="O20" s="159"/>
      <c r="P20" s="159"/>
      <c r="Q20" s="160"/>
      <c r="R20" s="135" t="s">
        <v>678</v>
      </c>
      <c r="S20" s="135" t="s">
        <v>679</v>
      </c>
    </row>
    <row r="21" spans="1:19" ht="25.5" x14ac:dyDescent="0.25">
      <c r="A21" s="136"/>
      <c r="B21" s="158"/>
      <c r="C21" s="158"/>
      <c r="D21" s="7"/>
      <c r="E21" s="7"/>
      <c r="F21" s="7"/>
      <c r="G21" s="7"/>
      <c r="H21" s="7"/>
      <c r="I21" s="7"/>
      <c r="J21" s="7"/>
      <c r="K21" s="7"/>
      <c r="L21" s="159"/>
      <c r="M21" s="159"/>
      <c r="N21" s="159"/>
      <c r="O21" s="159"/>
      <c r="P21" s="159"/>
      <c r="Q21" s="160"/>
      <c r="R21" s="135" t="s">
        <v>680</v>
      </c>
      <c r="S21" s="135" t="s">
        <v>681</v>
      </c>
    </row>
    <row r="22" spans="1:19" ht="38.25" x14ac:dyDescent="0.25">
      <c r="A22" s="136"/>
      <c r="B22" s="158"/>
      <c r="C22" s="158"/>
      <c r="D22" s="7"/>
      <c r="E22" s="7"/>
      <c r="F22" s="7"/>
      <c r="G22" s="7"/>
      <c r="H22" s="7"/>
      <c r="I22" s="7"/>
      <c r="J22" s="7"/>
      <c r="K22" s="7"/>
      <c r="L22" s="159"/>
      <c r="M22" s="159"/>
      <c r="N22" s="159"/>
      <c r="O22" s="159"/>
      <c r="P22" s="159"/>
      <c r="Q22" s="160"/>
      <c r="R22" s="135" t="s">
        <v>682</v>
      </c>
      <c r="S22" s="135" t="s">
        <v>683</v>
      </c>
    </row>
    <row r="23" spans="1:19" ht="38.25" x14ac:dyDescent="0.25">
      <c r="A23" s="136"/>
      <c r="B23" s="158"/>
      <c r="C23" s="158"/>
      <c r="D23" s="7"/>
      <c r="E23" s="7"/>
      <c r="F23" s="7"/>
      <c r="G23" s="7"/>
      <c r="H23" s="7"/>
      <c r="I23" s="7"/>
      <c r="J23" s="7"/>
      <c r="K23" s="7"/>
      <c r="L23" s="159"/>
      <c r="M23" s="159"/>
      <c r="N23" s="159"/>
      <c r="O23" s="159"/>
      <c r="P23" s="159"/>
      <c r="Q23" s="160"/>
      <c r="R23" s="135" t="s">
        <v>684</v>
      </c>
      <c r="S23" s="135" t="s">
        <v>685</v>
      </c>
    </row>
    <row r="24" spans="1:19" ht="76.5" x14ac:dyDescent="0.25">
      <c r="A24" s="150"/>
      <c r="B24" s="158"/>
      <c r="C24" s="158"/>
      <c r="D24" s="7"/>
      <c r="E24" s="7"/>
      <c r="F24" s="7"/>
      <c r="G24" s="7"/>
      <c r="H24" s="7"/>
      <c r="I24" s="7"/>
      <c r="J24" s="7"/>
      <c r="K24" s="7"/>
      <c r="L24" s="159"/>
      <c r="M24" s="159"/>
      <c r="N24" s="159"/>
      <c r="O24" s="159"/>
      <c r="P24" s="159"/>
      <c r="Q24" s="160"/>
      <c r="R24" s="135" t="s">
        <v>686</v>
      </c>
      <c r="S24" s="135" t="s">
        <v>687</v>
      </c>
    </row>
    <row r="25" spans="1:19" x14ac:dyDescent="0.25">
      <c r="A25" s="153"/>
      <c r="B25" s="19"/>
      <c r="C25" s="19"/>
      <c r="D25" s="19"/>
      <c r="E25" s="19"/>
      <c r="F25" s="19"/>
      <c r="G25" s="19"/>
      <c r="H25" s="19"/>
      <c r="I25" s="19"/>
      <c r="J25" s="19"/>
      <c r="K25" s="19"/>
      <c r="L25" s="21"/>
      <c r="M25" s="21"/>
      <c r="N25" s="21"/>
      <c r="O25" s="21"/>
      <c r="P25" s="21"/>
      <c r="Q25" s="161"/>
      <c r="R25" s="19"/>
      <c r="S25" s="19"/>
    </row>
    <row r="26" spans="1:19" ht="293.25" x14ac:dyDescent="0.25">
      <c r="A26" s="158" t="s">
        <v>688</v>
      </c>
      <c r="B26" s="158" t="s">
        <v>634</v>
      </c>
      <c r="C26" s="158"/>
      <c r="D26" s="134" t="s">
        <v>689</v>
      </c>
      <c r="E26" s="135" t="s">
        <v>690</v>
      </c>
      <c r="F26" s="135" t="s">
        <v>691</v>
      </c>
      <c r="G26" s="135" t="s">
        <v>597</v>
      </c>
      <c r="H26" s="135" t="s">
        <v>638</v>
      </c>
      <c r="I26" s="135" t="s">
        <v>31</v>
      </c>
      <c r="J26" s="135" t="s">
        <v>155</v>
      </c>
      <c r="K26" s="135" t="s">
        <v>155</v>
      </c>
      <c r="L26" s="162">
        <v>0.8</v>
      </c>
      <c r="M26" s="162"/>
      <c r="N26" s="162"/>
      <c r="O26" s="162"/>
      <c r="P26" s="162">
        <v>1</v>
      </c>
      <c r="Q26" s="135" t="s">
        <v>692</v>
      </c>
      <c r="R26" s="135" t="s">
        <v>693</v>
      </c>
      <c r="S26" s="135" t="s">
        <v>694</v>
      </c>
    </row>
    <row r="27" spans="1:19" ht="76.5" x14ac:dyDescent="0.25">
      <c r="A27" s="158"/>
      <c r="B27" s="158"/>
      <c r="C27" s="158"/>
      <c r="D27" s="158" t="s">
        <v>695</v>
      </c>
      <c r="E27" s="158" t="s">
        <v>696</v>
      </c>
      <c r="F27" s="158" t="s">
        <v>697</v>
      </c>
      <c r="G27" s="158"/>
      <c r="H27" s="158"/>
      <c r="I27" s="158"/>
      <c r="J27" s="158" t="s">
        <v>413</v>
      </c>
      <c r="K27" s="158">
        <v>6</v>
      </c>
      <c r="L27" s="163">
        <v>0.2</v>
      </c>
      <c r="M27" s="163"/>
      <c r="N27" s="163">
        <v>0.3</v>
      </c>
      <c r="O27" s="163"/>
      <c r="P27" s="163">
        <v>0.7</v>
      </c>
      <c r="Q27" s="135" t="s">
        <v>698</v>
      </c>
      <c r="R27" s="135" t="s">
        <v>699</v>
      </c>
      <c r="S27" s="135" t="s">
        <v>700</v>
      </c>
    </row>
    <row r="28" spans="1:19" ht="51" x14ac:dyDescent="0.25">
      <c r="A28" s="158"/>
      <c r="B28" s="158"/>
      <c r="C28" s="158"/>
      <c r="D28" s="158"/>
      <c r="E28" s="158"/>
      <c r="F28" s="158"/>
      <c r="G28" s="158"/>
      <c r="H28" s="158"/>
      <c r="I28" s="158"/>
      <c r="J28" s="158"/>
      <c r="K28" s="158"/>
      <c r="L28" s="163"/>
      <c r="M28" s="163"/>
      <c r="N28" s="163"/>
      <c r="O28" s="163"/>
      <c r="P28" s="163"/>
      <c r="Q28" s="135"/>
      <c r="R28" s="135" t="s">
        <v>701</v>
      </c>
      <c r="S28" s="135" t="s">
        <v>702</v>
      </c>
    </row>
    <row r="29" spans="1:19" ht="25.5" x14ac:dyDescent="0.25">
      <c r="A29" s="158"/>
      <c r="B29" s="158"/>
      <c r="C29" s="158"/>
      <c r="D29" s="158"/>
      <c r="E29" s="158"/>
      <c r="F29" s="158"/>
      <c r="G29" s="158"/>
      <c r="H29" s="158"/>
      <c r="I29" s="158"/>
      <c r="J29" s="158"/>
      <c r="K29" s="158"/>
      <c r="L29" s="163"/>
      <c r="M29" s="163"/>
      <c r="N29" s="163"/>
      <c r="O29" s="163"/>
      <c r="P29" s="163"/>
      <c r="Q29" s="135"/>
      <c r="R29" s="135" t="s">
        <v>703</v>
      </c>
      <c r="S29" s="135" t="s">
        <v>704</v>
      </c>
    </row>
    <row r="30" spans="1:19" ht="76.5" x14ac:dyDescent="0.25">
      <c r="A30" s="158"/>
      <c r="B30" s="158"/>
      <c r="C30" s="158"/>
      <c r="D30" s="158"/>
      <c r="E30" s="158"/>
      <c r="F30" s="158"/>
      <c r="G30" s="158"/>
      <c r="H30" s="158"/>
      <c r="I30" s="158"/>
      <c r="J30" s="158"/>
      <c r="K30" s="158"/>
      <c r="L30" s="163"/>
      <c r="M30" s="163"/>
      <c r="N30" s="163"/>
      <c r="O30" s="163"/>
      <c r="P30" s="163"/>
      <c r="Q30" s="135"/>
      <c r="R30" s="135" t="s">
        <v>705</v>
      </c>
      <c r="S30" s="135" t="s">
        <v>706</v>
      </c>
    </row>
    <row r="31" spans="1:19" ht="38.25" x14ac:dyDescent="0.25">
      <c r="A31" s="158"/>
      <c r="B31" s="158"/>
      <c r="C31" s="158"/>
      <c r="D31" s="158"/>
      <c r="E31" s="158"/>
      <c r="F31" s="158"/>
      <c r="G31" s="158"/>
      <c r="H31" s="158"/>
      <c r="I31" s="158"/>
      <c r="J31" s="158"/>
      <c r="K31" s="158"/>
      <c r="L31" s="163"/>
      <c r="M31" s="163"/>
      <c r="N31" s="163"/>
      <c r="O31" s="163"/>
      <c r="P31" s="163"/>
      <c r="Q31" s="164"/>
      <c r="R31" s="14" t="s">
        <v>707</v>
      </c>
      <c r="S31" s="135" t="s">
        <v>708</v>
      </c>
    </row>
    <row r="32" spans="1:19" ht="89.25" x14ac:dyDescent="0.25">
      <c r="A32" s="158"/>
      <c r="B32" s="158"/>
      <c r="C32" s="158"/>
      <c r="D32" s="158"/>
      <c r="E32" s="158"/>
      <c r="F32" s="158"/>
      <c r="G32" s="158"/>
      <c r="H32" s="158"/>
      <c r="I32" s="158"/>
      <c r="J32" s="158"/>
      <c r="K32" s="158"/>
      <c r="L32" s="163"/>
      <c r="M32" s="163"/>
      <c r="N32" s="163"/>
      <c r="O32" s="163"/>
      <c r="P32" s="163"/>
      <c r="Q32" s="164"/>
      <c r="R32" s="14" t="s">
        <v>709</v>
      </c>
      <c r="S32" s="135" t="s">
        <v>710</v>
      </c>
    </row>
    <row r="33" spans="1:19" ht="25.5" x14ac:dyDescent="0.25">
      <c r="A33" s="158"/>
      <c r="B33" s="158"/>
      <c r="C33" s="158"/>
      <c r="D33" s="158"/>
      <c r="E33" s="158"/>
      <c r="F33" s="158"/>
      <c r="G33" s="158"/>
      <c r="H33" s="158"/>
      <c r="I33" s="158"/>
      <c r="J33" s="158"/>
      <c r="K33" s="158"/>
      <c r="L33" s="163"/>
      <c r="M33" s="163"/>
      <c r="N33" s="163"/>
      <c r="O33" s="163"/>
      <c r="P33" s="163"/>
      <c r="Q33" s="164"/>
      <c r="R33" s="14" t="s">
        <v>711</v>
      </c>
      <c r="S33" s="135" t="s">
        <v>712</v>
      </c>
    </row>
    <row r="34" spans="1:19" ht="38.25" x14ac:dyDescent="0.25">
      <c r="A34" s="158"/>
      <c r="B34" s="158"/>
      <c r="C34" s="158"/>
      <c r="D34" s="158"/>
      <c r="E34" s="158"/>
      <c r="F34" s="158"/>
      <c r="G34" s="158"/>
      <c r="H34" s="158"/>
      <c r="I34" s="158"/>
      <c r="J34" s="158"/>
      <c r="K34" s="158"/>
      <c r="L34" s="163"/>
      <c r="M34" s="163"/>
      <c r="N34" s="163"/>
      <c r="O34" s="163"/>
      <c r="P34" s="163"/>
      <c r="Q34" s="164"/>
      <c r="R34" s="14" t="s">
        <v>682</v>
      </c>
      <c r="S34" s="135" t="s">
        <v>713</v>
      </c>
    </row>
    <row r="35" spans="1:19" x14ac:dyDescent="0.25">
      <c r="A35" s="68"/>
      <c r="B35" s="68"/>
      <c r="C35" s="68"/>
      <c r="D35" s="68"/>
      <c r="E35" s="68"/>
      <c r="F35" s="68"/>
      <c r="G35" s="68"/>
      <c r="H35" s="68"/>
      <c r="I35" s="68"/>
      <c r="J35" s="68"/>
      <c r="K35" s="68"/>
      <c r="L35" s="68"/>
      <c r="M35" s="68"/>
      <c r="N35" s="68"/>
      <c r="O35" s="68"/>
      <c r="P35" s="68"/>
      <c r="Q35" s="68"/>
      <c r="R35" s="68"/>
      <c r="S35" s="68"/>
    </row>
    <row r="36" spans="1:19" ht="127.5" x14ac:dyDescent="0.25">
      <c r="A36" s="131" t="s">
        <v>413</v>
      </c>
      <c r="B36" s="132" t="s">
        <v>656</v>
      </c>
      <c r="C36" s="132" t="s">
        <v>714</v>
      </c>
      <c r="D36" s="131" t="s">
        <v>413</v>
      </c>
      <c r="E36" s="131" t="s">
        <v>413</v>
      </c>
      <c r="F36" s="131" t="s">
        <v>413</v>
      </c>
      <c r="G36" s="131" t="s">
        <v>413</v>
      </c>
      <c r="H36" s="131" t="s">
        <v>413</v>
      </c>
      <c r="I36" s="131" t="s">
        <v>413</v>
      </c>
      <c r="J36" s="131" t="s">
        <v>413</v>
      </c>
      <c r="K36" s="131" t="s">
        <v>413</v>
      </c>
      <c r="L36" s="131" t="s">
        <v>413</v>
      </c>
      <c r="M36" s="131" t="s">
        <v>413</v>
      </c>
      <c r="N36" s="131" t="s">
        <v>413</v>
      </c>
      <c r="O36" s="131" t="s">
        <v>413</v>
      </c>
      <c r="P36" s="131" t="s">
        <v>413</v>
      </c>
      <c r="Q36" s="135" t="s">
        <v>715</v>
      </c>
      <c r="R36" s="135" t="s">
        <v>716</v>
      </c>
      <c r="S36" s="135" t="s">
        <v>717</v>
      </c>
    </row>
    <row r="37" spans="1:19" ht="89.25" x14ac:dyDescent="0.25">
      <c r="A37" s="136"/>
      <c r="B37" s="137"/>
      <c r="C37" s="137"/>
      <c r="D37" s="136"/>
      <c r="E37" s="136"/>
      <c r="F37" s="136"/>
      <c r="G37" s="136"/>
      <c r="H37" s="136"/>
      <c r="I37" s="136"/>
      <c r="J37" s="136"/>
      <c r="K37" s="136"/>
      <c r="L37" s="136"/>
      <c r="M37" s="136"/>
      <c r="N37" s="136"/>
      <c r="O37" s="136"/>
      <c r="P37" s="136"/>
      <c r="Q37" s="135"/>
      <c r="R37" s="135" t="s">
        <v>718</v>
      </c>
      <c r="S37" s="135" t="s">
        <v>719</v>
      </c>
    </row>
    <row r="38" spans="1:19" ht="63.75" x14ac:dyDescent="0.25">
      <c r="A38" s="136"/>
      <c r="B38" s="137"/>
      <c r="C38" s="137"/>
      <c r="D38" s="136"/>
      <c r="E38" s="136"/>
      <c r="F38" s="136"/>
      <c r="G38" s="136"/>
      <c r="H38" s="136"/>
      <c r="I38" s="136"/>
      <c r="J38" s="136"/>
      <c r="K38" s="136"/>
      <c r="L38" s="136"/>
      <c r="M38" s="136"/>
      <c r="N38" s="136"/>
      <c r="O38" s="136"/>
      <c r="P38" s="136"/>
      <c r="Q38" s="135"/>
      <c r="R38" s="135" t="s">
        <v>720</v>
      </c>
      <c r="S38" s="135" t="s">
        <v>721</v>
      </c>
    </row>
    <row r="39" spans="1:19" ht="102" x14ac:dyDescent="0.25">
      <c r="A39" s="136"/>
      <c r="B39" s="137"/>
      <c r="C39" s="137"/>
      <c r="D39" s="136"/>
      <c r="E39" s="136"/>
      <c r="F39" s="136"/>
      <c r="G39" s="136"/>
      <c r="H39" s="136"/>
      <c r="I39" s="136"/>
      <c r="J39" s="136"/>
      <c r="K39" s="136"/>
      <c r="L39" s="136"/>
      <c r="M39" s="136"/>
      <c r="N39" s="136"/>
      <c r="O39" s="136"/>
      <c r="P39" s="136"/>
      <c r="Q39" s="135"/>
      <c r="R39" s="135" t="s">
        <v>722</v>
      </c>
      <c r="S39" s="135" t="s">
        <v>723</v>
      </c>
    </row>
    <row r="40" spans="1:19" ht="63.75" x14ac:dyDescent="0.25">
      <c r="A40" s="136"/>
      <c r="B40" s="137"/>
      <c r="C40" s="137"/>
      <c r="D40" s="136"/>
      <c r="E40" s="136"/>
      <c r="F40" s="136"/>
      <c r="G40" s="136"/>
      <c r="H40" s="136"/>
      <c r="I40" s="136"/>
      <c r="J40" s="136"/>
      <c r="K40" s="136"/>
      <c r="L40" s="136"/>
      <c r="M40" s="136"/>
      <c r="N40" s="136"/>
      <c r="O40" s="136"/>
      <c r="P40" s="136"/>
      <c r="Q40" s="135"/>
      <c r="R40" s="14" t="s">
        <v>724</v>
      </c>
      <c r="S40" s="135" t="s">
        <v>725</v>
      </c>
    </row>
    <row r="41" spans="1:19" ht="114.75" x14ac:dyDescent="0.25">
      <c r="A41" s="136"/>
      <c r="B41" s="137"/>
      <c r="C41" s="137"/>
      <c r="D41" s="136"/>
      <c r="E41" s="136"/>
      <c r="F41" s="136"/>
      <c r="G41" s="136"/>
      <c r="H41" s="136"/>
      <c r="I41" s="136"/>
      <c r="J41" s="136"/>
      <c r="K41" s="136"/>
      <c r="L41" s="136"/>
      <c r="M41" s="136"/>
      <c r="N41" s="136"/>
      <c r="O41" s="136"/>
      <c r="P41" s="136"/>
      <c r="Q41" s="135" t="s">
        <v>715</v>
      </c>
      <c r="R41" s="135" t="s">
        <v>726</v>
      </c>
      <c r="S41" s="135" t="s">
        <v>727</v>
      </c>
    </row>
    <row r="42" spans="1:19" ht="76.5" x14ac:dyDescent="0.25">
      <c r="A42" s="136"/>
      <c r="B42" s="137"/>
      <c r="C42" s="137"/>
      <c r="D42" s="136"/>
      <c r="E42" s="136"/>
      <c r="F42" s="136"/>
      <c r="G42" s="136"/>
      <c r="H42" s="136"/>
      <c r="I42" s="136"/>
      <c r="J42" s="136"/>
      <c r="K42" s="136"/>
      <c r="L42" s="136"/>
      <c r="M42" s="136"/>
      <c r="N42" s="136"/>
      <c r="O42" s="136"/>
      <c r="P42" s="136"/>
      <c r="Q42" s="135"/>
      <c r="R42" s="135" t="s">
        <v>728</v>
      </c>
      <c r="S42" s="135" t="s">
        <v>729</v>
      </c>
    </row>
    <row r="43" spans="1:19" ht="38.25" x14ac:dyDescent="0.25">
      <c r="A43" s="136"/>
      <c r="B43" s="137"/>
      <c r="C43" s="137"/>
      <c r="D43" s="136"/>
      <c r="E43" s="136"/>
      <c r="F43" s="136"/>
      <c r="G43" s="136"/>
      <c r="H43" s="136"/>
      <c r="I43" s="136"/>
      <c r="J43" s="136"/>
      <c r="K43" s="136"/>
      <c r="L43" s="136"/>
      <c r="M43" s="136"/>
      <c r="N43" s="136"/>
      <c r="O43" s="136"/>
      <c r="P43" s="136"/>
      <c r="Q43" s="135"/>
      <c r="R43" s="135" t="s">
        <v>730</v>
      </c>
      <c r="S43" s="135" t="s">
        <v>731</v>
      </c>
    </row>
    <row r="44" spans="1:19" ht="63.75" x14ac:dyDescent="0.25">
      <c r="A44" s="150"/>
      <c r="B44" s="139"/>
      <c r="C44" s="139"/>
      <c r="D44" s="150"/>
      <c r="E44" s="150"/>
      <c r="F44" s="150"/>
      <c r="G44" s="150"/>
      <c r="H44" s="150"/>
      <c r="I44" s="150"/>
      <c r="J44" s="150"/>
      <c r="K44" s="150"/>
      <c r="L44" s="150"/>
      <c r="M44" s="150"/>
      <c r="N44" s="150"/>
      <c r="O44" s="150"/>
      <c r="P44" s="150"/>
      <c r="Q44" s="135"/>
      <c r="R44" s="135" t="s">
        <v>732</v>
      </c>
      <c r="S44" s="135" t="s">
        <v>733</v>
      </c>
    </row>
  </sheetData>
  <sheetProtection algorithmName="SHA-512" hashValue="v6x7nZZX1AY07pniYqnK/zVem59VjJmPvMH2RgHtIGnCi0zUrHdb9e1xAbD0Hqjx9CuqSmvNLDLpWmRZBkG/vA==" saltValue="ZctEQYrULtIhV2C5yx0KyQ==" spinCount="100000" sheet="1" objects="1" scenarios="1" selectLockedCells="1" selectUnlockedCells="1"/>
  <mergeCells count="98">
    <mergeCell ref="M36:M44"/>
    <mergeCell ref="N36:N44"/>
    <mergeCell ref="O36:O44"/>
    <mergeCell ref="P36:P44"/>
    <mergeCell ref="G36:G44"/>
    <mergeCell ref="H36:H44"/>
    <mergeCell ref="I36:I44"/>
    <mergeCell ref="J36:J44"/>
    <mergeCell ref="K36:K44"/>
    <mergeCell ref="L36:L44"/>
    <mergeCell ref="M27:M34"/>
    <mergeCell ref="N27:N34"/>
    <mergeCell ref="O27:O34"/>
    <mergeCell ref="P27:P34"/>
    <mergeCell ref="A36:A44"/>
    <mergeCell ref="B36:B44"/>
    <mergeCell ref="C36:C44"/>
    <mergeCell ref="D36:D44"/>
    <mergeCell ref="E36:E44"/>
    <mergeCell ref="F36:F44"/>
    <mergeCell ref="G27:G34"/>
    <mergeCell ref="H27:H34"/>
    <mergeCell ref="I27:I34"/>
    <mergeCell ref="J27:J34"/>
    <mergeCell ref="K27:K34"/>
    <mergeCell ref="L27:L34"/>
    <mergeCell ref="M16:M24"/>
    <mergeCell ref="N16:N24"/>
    <mergeCell ref="O16:O24"/>
    <mergeCell ref="P16:P24"/>
    <mergeCell ref="A26:A34"/>
    <mergeCell ref="B26:B34"/>
    <mergeCell ref="C26:C34"/>
    <mergeCell ref="D27:D34"/>
    <mergeCell ref="E27:E34"/>
    <mergeCell ref="F27:F34"/>
    <mergeCell ref="G16:G24"/>
    <mergeCell ref="H16:H24"/>
    <mergeCell ref="I16:I24"/>
    <mergeCell ref="J16:J24"/>
    <mergeCell ref="K16:K24"/>
    <mergeCell ref="L16:L24"/>
    <mergeCell ref="A14:A24"/>
    <mergeCell ref="B16:B24"/>
    <mergeCell ref="C16:C24"/>
    <mergeCell ref="D16:D24"/>
    <mergeCell ref="E16:E24"/>
    <mergeCell ref="F16:F24"/>
    <mergeCell ref="N10:N12"/>
    <mergeCell ref="O10:O12"/>
    <mergeCell ref="P10:P12"/>
    <mergeCell ref="Q10:Q12"/>
    <mergeCell ref="R10:R11"/>
    <mergeCell ref="S10:S11"/>
    <mergeCell ref="H10:H12"/>
    <mergeCell ref="I10:I12"/>
    <mergeCell ref="J10:J12"/>
    <mergeCell ref="K10:K12"/>
    <mergeCell ref="L10:L12"/>
    <mergeCell ref="M10:M12"/>
    <mergeCell ref="M6:M9"/>
    <mergeCell ref="N6:N9"/>
    <mergeCell ref="O6:O9"/>
    <mergeCell ref="P6:P9"/>
    <mergeCell ref="B10:B12"/>
    <mergeCell ref="C10:C12"/>
    <mergeCell ref="D10:D12"/>
    <mergeCell ref="E10:E12"/>
    <mergeCell ref="F10:F12"/>
    <mergeCell ref="G10:G12"/>
    <mergeCell ref="G6:G9"/>
    <mergeCell ref="H6:H9"/>
    <mergeCell ref="I6:I9"/>
    <mergeCell ref="J6:J9"/>
    <mergeCell ref="K6:K9"/>
    <mergeCell ref="L6:L9"/>
    <mergeCell ref="M4:P4"/>
    <mergeCell ref="Q4:Q5"/>
    <mergeCell ref="R4:R5"/>
    <mergeCell ref="S4:S5"/>
    <mergeCell ref="A6:A12"/>
    <mergeCell ref="B6:B9"/>
    <mergeCell ref="C6:C9"/>
    <mergeCell ref="D6:D9"/>
    <mergeCell ref="E6:E9"/>
    <mergeCell ref="F6:F9"/>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workbookViewId="0">
      <selection activeCell="D12" sqref="D12:D26"/>
    </sheetView>
  </sheetViews>
  <sheetFormatPr baseColWidth="10" defaultRowHeight="15" x14ac:dyDescent="0.25"/>
  <cols>
    <col min="1" max="7" width="20.7109375" customWidth="1"/>
    <col min="8" max="8" width="32.28515625" customWidth="1"/>
    <col min="9" max="18" width="20.7109375" customWidth="1"/>
    <col min="19" max="19" width="52.42578125" customWidth="1"/>
    <col min="20" max="20" width="61.85546875" customWidth="1"/>
    <col min="21" max="21" width="23.28515625" customWidth="1"/>
  </cols>
  <sheetData>
    <row r="1" spans="1:21" ht="21" x14ac:dyDescent="0.35">
      <c r="A1" s="1" t="s">
        <v>0</v>
      </c>
    </row>
    <row r="2" spans="1:21" ht="21" x14ac:dyDescent="0.35">
      <c r="A2" s="1" t="s">
        <v>2541</v>
      </c>
    </row>
    <row r="3" spans="1:21" ht="21" x14ac:dyDescent="0.35">
      <c r="A3" s="1"/>
    </row>
    <row r="4" spans="1:21" x14ac:dyDescent="0.25">
      <c r="A4" s="463" t="s">
        <v>2</v>
      </c>
      <c r="B4" s="463" t="s">
        <v>3</v>
      </c>
      <c r="C4" s="463" t="s">
        <v>4</v>
      </c>
      <c r="D4" s="463" t="s">
        <v>5</v>
      </c>
      <c r="E4" s="463" t="s">
        <v>6</v>
      </c>
      <c r="F4" s="463" t="s">
        <v>7</v>
      </c>
      <c r="G4" s="463" t="s">
        <v>8</v>
      </c>
      <c r="H4" s="463" t="s">
        <v>9</v>
      </c>
      <c r="I4" s="463" t="s">
        <v>10</v>
      </c>
      <c r="J4" s="463" t="s">
        <v>11</v>
      </c>
      <c r="K4" s="463" t="s">
        <v>12</v>
      </c>
      <c r="L4" s="463">
        <v>2017</v>
      </c>
      <c r="M4" s="463">
        <v>2018</v>
      </c>
      <c r="N4" s="463" t="s">
        <v>13</v>
      </c>
      <c r="O4" s="464" t="s">
        <v>14</v>
      </c>
      <c r="P4" s="464"/>
      <c r="Q4" s="464"/>
      <c r="R4" s="464"/>
      <c r="S4" s="463" t="s">
        <v>15</v>
      </c>
      <c r="T4" s="463" t="s">
        <v>16</v>
      </c>
      <c r="U4" s="463" t="s">
        <v>2542</v>
      </c>
    </row>
    <row r="5" spans="1:21" x14ac:dyDescent="0.25">
      <c r="A5" s="465"/>
      <c r="B5" s="465"/>
      <c r="C5" s="465"/>
      <c r="D5" s="465"/>
      <c r="E5" s="465"/>
      <c r="F5" s="465"/>
      <c r="G5" s="465"/>
      <c r="H5" s="465"/>
      <c r="I5" s="465"/>
      <c r="J5" s="465"/>
      <c r="K5" s="465"/>
      <c r="L5" s="465"/>
      <c r="M5" s="465">
        <v>2018</v>
      </c>
      <c r="N5" s="465"/>
      <c r="O5" s="466" t="s">
        <v>18</v>
      </c>
      <c r="P5" s="466" t="s">
        <v>19</v>
      </c>
      <c r="Q5" s="466" t="s">
        <v>20</v>
      </c>
      <c r="R5" s="466" t="s">
        <v>537</v>
      </c>
      <c r="S5" s="465"/>
      <c r="T5" s="465"/>
      <c r="U5" s="465"/>
    </row>
    <row r="6" spans="1:21" ht="38.25" x14ac:dyDescent="0.25">
      <c r="A6" s="131" t="s">
        <v>22</v>
      </c>
      <c r="B6" s="131" t="s">
        <v>148</v>
      </c>
      <c r="C6" s="131" t="s">
        <v>2543</v>
      </c>
      <c r="D6" s="467" t="s">
        <v>2544</v>
      </c>
      <c r="E6" s="467" t="s">
        <v>2545</v>
      </c>
      <c r="F6" s="468" t="s">
        <v>1178</v>
      </c>
      <c r="G6" s="468" t="s">
        <v>1178</v>
      </c>
      <c r="H6" s="469"/>
      <c r="I6" s="469"/>
      <c r="J6" s="469"/>
      <c r="K6" s="469"/>
      <c r="L6" s="468"/>
      <c r="M6" s="468"/>
      <c r="N6" s="470" t="s">
        <v>1178</v>
      </c>
      <c r="O6" s="468" t="s">
        <v>1178</v>
      </c>
      <c r="P6" s="468" t="s">
        <v>1178</v>
      </c>
      <c r="Q6" s="468" t="s">
        <v>1178</v>
      </c>
      <c r="R6" s="468" t="s">
        <v>1178</v>
      </c>
      <c r="S6" s="470" t="s">
        <v>1178</v>
      </c>
      <c r="T6" s="468" t="s">
        <v>2546</v>
      </c>
      <c r="U6" s="468" t="s">
        <v>2547</v>
      </c>
    </row>
    <row r="7" spans="1:21" ht="25.5" x14ac:dyDescent="0.25">
      <c r="A7" s="136"/>
      <c r="B7" s="136"/>
      <c r="C7" s="136"/>
      <c r="D7" s="467"/>
      <c r="E7" s="467"/>
      <c r="F7" s="468" t="s">
        <v>1178</v>
      </c>
      <c r="G7" s="468" t="s">
        <v>1178</v>
      </c>
      <c r="H7" s="469"/>
      <c r="I7" s="469"/>
      <c r="J7" s="469"/>
      <c r="K7" s="469"/>
      <c r="L7" s="468"/>
      <c r="M7" s="468"/>
      <c r="N7" s="470"/>
      <c r="O7" s="468" t="s">
        <v>1178</v>
      </c>
      <c r="P7" s="468" t="s">
        <v>1178</v>
      </c>
      <c r="Q7" s="468" t="s">
        <v>1178</v>
      </c>
      <c r="R7" s="468" t="s">
        <v>1178</v>
      </c>
      <c r="S7" s="470"/>
      <c r="T7" s="468" t="s">
        <v>2548</v>
      </c>
      <c r="U7" s="468" t="s">
        <v>2549</v>
      </c>
    </row>
    <row r="8" spans="1:21" ht="25.5" x14ac:dyDescent="0.25">
      <c r="A8" s="136"/>
      <c r="B8" s="136"/>
      <c r="C8" s="136"/>
      <c r="D8" s="467"/>
      <c r="E8" s="467"/>
      <c r="F8" s="468" t="s">
        <v>1178</v>
      </c>
      <c r="G8" s="468" t="s">
        <v>1178</v>
      </c>
      <c r="H8" s="469"/>
      <c r="I8" s="469"/>
      <c r="J8" s="469"/>
      <c r="K8" s="469"/>
      <c r="L8" s="468"/>
      <c r="M8" s="468"/>
      <c r="N8" s="470"/>
      <c r="O8" s="468" t="s">
        <v>1178</v>
      </c>
      <c r="P8" s="468" t="s">
        <v>1178</v>
      </c>
      <c r="Q8" s="468" t="s">
        <v>1178</v>
      </c>
      <c r="R8" s="468" t="s">
        <v>1178</v>
      </c>
      <c r="S8" s="470"/>
      <c r="T8" s="468" t="s">
        <v>2550</v>
      </c>
      <c r="U8" s="468" t="s">
        <v>2551</v>
      </c>
    </row>
    <row r="9" spans="1:21" ht="51" x14ac:dyDescent="0.25">
      <c r="A9" s="136"/>
      <c r="B9" s="136"/>
      <c r="C9" s="136"/>
      <c r="D9" s="467"/>
      <c r="E9" s="467"/>
      <c r="F9" s="468" t="s">
        <v>1178</v>
      </c>
      <c r="G9" s="468" t="s">
        <v>1178</v>
      </c>
      <c r="H9" s="469"/>
      <c r="I9" s="469"/>
      <c r="J9" s="469"/>
      <c r="K9" s="469"/>
      <c r="L9" s="468"/>
      <c r="M9" s="468"/>
      <c r="N9" s="470"/>
      <c r="O9" s="468" t="s">
        <v>1178</v>
      </c>
      <c r="P9" s="468" t="s">
        <v>1178</v>
      </c>
      <c r="Q9" s="468" t="s">
        <v>1178</v>
      </c>
      <c r="R9" s="468" t="s">
        <v>1178</v>
      </c>
      <c r="S9" s="470"/>
      <c r="T9" s="468" t="s">
        <v>2552</v>
      </c>
      <c r="U9" s="468" t="s">
        <v>2553</v>
      </c>
    </row>
    <row r="10" spans="1:21" ht="89.25" x14ac:dyDescent="0.25">
      <c r="A10" s="136"/>
      <c r="B10" s="136"/>
      <c r="C10" s="136"/>
      <c r="D10" s="471"/>
      <c r="E10" s="471" t="s">
        <v>2554</v>
      </c>
      <c r="F10" s="471" t="s">
        <v>2555</v>
      </c>
      <c r="G10" s="471" t="s">
        <v>2556</v>
      </c>
      <c r="H10" s="471" t="s">
        <v>2557</v>
      </c>
      <c r="I10" s="471" t="s">
        <v>90</v>
      </c>
      <c r="J10" s="471" t="s">
        <v>185</v>
      </c>
      <c r="K10" s="471" t="s">
        <v>31</v>
      </c>
      <c r="L10" s="472">
        <v>3</v>
      </c>
      <c r="M10" s="472">
        <v>2</v>
      </c>
      <c r="N10" s="473">
        <v>0.2</v>
      </c>
      <c r="O10" s="516"/>
      <c r="P10" s="516"/>
      <c r="Q10" s="516"/>
      <c r="R10" s="473">
        <v>1</v>
      </c>
      <c r="S10" s="471" t="s">
        <v>2558</v>
      </c>
      <c r="T10" s="471" t="s">
        <v>2559</v>
      </c>
      <c r="U10" s="474" t="s">
        <v>2560</v>
      </c>
    </row>
    <row r="11" spans="1:21" ht="63.75" x14ac:dyDescent="0.25">
      <c r="A11" s="136"/>
      <c r="B11" s="136"/>
      <c r="C11" s="136"/>
      <c r="D11" s="471" t="s">
        <v>2561</v>
      </c>
      <c r="E11" s="471" t="s">
        <v>2554</v>
      </c>
      <c r="F11" s="471" t="s">
        <v>2562</v>
      </c>
      <c r="G11" s="471" t="s">
        <v>2563</v>
      </c>
      <c r="H11" s="471" t="s">
        <v>2564</v>
      </c>
      <c r="I11" s="471" t="s">
        <v>90</v>
      </c>
      <c r="J11" s="471" t="s">
        <v>154</v>
      </c>
      <c r="K11" s="471" t="s">
        <v>31</v>
      </c>
      <c r="L11" s="473">
        <v>1</v>
      </c>
      <c r="M11" s="473"/>
      <c r="N11" s="475">
        <v>0.3</v>
      </c>
      <c r="O11" s="519"/>
      <c r="P11" s="519">
        <v>0.5</v>
      </c>
      <c r="Q11" s="519"/>
      <c r="R11" s="475">
        <v>0.5</v>
      </c>
      <c r="S11" s="471" t="s">
        <v>2565</v>
      </c>
      <c r="T11" s="471" t="s">
        <v>2566</v>
      </c>
      <c r="U11" s="474" t="s">
        <v>2567</v>
      </c>
    </row>
    <row r="12" spans="1:21" ht="38.25" x14ac:dyDescent="0.25">
      <c r="A12" s="136"/>
      <c r="B12" s="136"/>
      <c r="C12" s="136"/>
      <c r="D12" s="476" t="s">
        <v>2561</v>
      </c>
      <c r="E12" s="476" t="s">
        <v>2554</v>
      </c>
      <c r="F12" s="476" t="s">
        <v>2568</v>
      </c>
      <c r="G12" s="476" t="s">
        <v>2569</v>
      </c>
      <c r="H12" s="476" t="s">
        <v>2570</v>
      </c>
      <c r="I12" s="476" t="s">
        <v>29</v>
      </c>
      <c r="J12" s="476" t="s">
        <v>154</v>
      </c>
      <c r="K12" s="476" t="s">
        <v>31</v>
      </c>
      <c r="L12" s="477">
        <v>1</v>
      </c>
      <c r="M12" s="477">
        <v>1</v>
      </c>
      <c r="N12" s="478">
        <v>0.5</v>
      </c>
      <c r="O12" s="520"/>
      <c r="P12" s="520">
        <v>0.5</v>
      </c>
      <c r="Q12" s="520"/>
      <c r="R12" s="478">
        <v>0.5</v>
      </c>
      <c r="S12" s="471" t="s">
        <v>2571</v>
      </c>
      <c r="T12" s="471" t="s">
        <v>2572</v>
      </c>
      <c r="U12" s="474" t="s">
        <v>2573</v>
      </c>
    </row>
    <row r="13" spans="1:21" ht="25.5" x14ac:dyDescent="0.25">
      <c r="A13" s="136"/>
      <c r="B13" s="136"/>
      <c r="C13" s="136"/>
      <c r="D13" s="476"/>
      <c r="E13" s="476"/>
      <c r="F13" s="476"/>
      <c r="G13" s="476"/>
      <c r="H13" s="476"/>
      <c r="I13" s="476"/>
      <c r="J13" s="476"/>
      <c r="K13" s="476"/>
      <c r="L13" s="477"/>
      <c r="M13" s="477"/>
      <c r="N13" s="478"/>
      <c r="O13" s="520"/>
      <c r="P13" s="520"/>
      <c r="Q13" s="520"/>
      <c r="R13" s="478"/>
      <c r="S13" s="479"/>
      <c r="T13" s="471" t="s">
        <v>2574</v>
      </c>
      <c r="U13" s="474" t="s">
        <v>2575</v>
      </c>
    </row>
    <row r="14" spans="1:21" ht="25.5" x14ac:dyDescent="0.25">
      <c r="A14" s="136"/>
      <c r="B14" s="136"/>
      <c r="C14" s="136"/>
      <c r="D14" s="476"/>
      <c r="E14" s="476"/>
      <c r="F14" s="476"/>
      <c r="G14" s="476"/>
      <c r="H14" s="476"/>
      <c r="I14" s="476"/>
      <c r="J14" s="476"/>
      <c r="K14" s="476"/>
      <c r="L14" s="477"/>
      <c r="M14" s="477"/>
      <c r="N14" s="478"/>
      <c r="O14" s="520"/>
      <c r="P14" s="520"/>
      <c r="Q14" s="520"/>
      <c r="R14" s="478"/>
      <c r="S14" s="480"/>
      <c r="T14" s="471" t="s">
        <v>2576</v>
      </c>
      <c r="U14" s="474" t="s">
        <v>2577</v>
      </c>
    </row>
    <row r="15" spans="1:21" ht="25.5" x14ac:dyDescent="0.25">
      <c r="A15" s="136"/>
      <c r="B15" s="136"/>
      <c r="C15" s="136"/>
      <c r="D15" s="476"/>
      <c r="E15" s="476"/>
      <c r="F15" s="476"/>
      <c r="G15" s="476"/>
      <c r="H15" s="476"/>
      <c r="I15" s="476"/>
      <c r="J15" s="476"/>
      <c r="K15" s="476"/>
      <c r="L15" s="477"/>
      <c r="M15" s="477"/>
      <c r="N15" s="478"/>
      <c r="O15" s="520"/>
      <c r="P15" s="520"/>
      <c r="Q15" s="520"/>
      <c r="R15" s="478"/>
      <c r="S15" s="480"/>
      <c r="T15" s="471" t="s">
        <v>2578</v>
      </c>
      <c r="U15" s="474" t="s">
        <v>2579</v>
      </c>
    </row>
    <row r="16" spans="1:21" ht="25.5" x14ac:dyDescent="0.25">
      <c r="A16" s="136"/>
      <c r="B16" s="136"/>
      <c r="C16" s="136"/>
      <c r="D16" s="476"/>
      <c r="E16" s="476"/>
      <c r="F16" s="476"/>
      <c r="G16" s="476"/>
      <c r="H16" s="476"/>
      <c r="I16" s="476"/>
      <c r="J16" s="476"/>
      <c r="K16" s="476"/>
      <c r="L16" s="477"/>
      <c r="M16" s="477"/>
      <c r="N16" s="478"/>
      <c r="O16" s="520"/>
      <c r="P16" s="520"/>
      <c r="Q16" s="520"/>
      <c r="R16" s="478"/>
      <c r="S16" s="480"/>
      <c r="T16" s="471" t="s">
        <v>2580</v>
      </c>
      <c r="U16" s="474" t="s">
        <v>2581</v>
      </c>
    </row>
    <row r="17" spans="1:21" ht="25.5" x14ac:dyDescent="0.25">
      <c r="A17" s="136"/>
      <c r="B17" s="136"/>
      <c r="C17" s="136"/>
      <c r="D17" s="476"/>
      <c r="E17" s="476"/>
      <c r="F17" s="476"/>
      <c r="G17" s="476"/>
      <c r="H17" s="476"/>
      <c r="I17" s="476"/>
      <c r="J17" s="476"/>
      <c r="K17" s="476"/>
      <c r="L17" s="477"/>
      <c r="M17" s="477"/>
      <c r="N17" s="478"/>
      <c r="O17" s="520"/>
      <c r="P17" s="520"/>
      <c r="Q17" s="520"/>
      <c r="R17" s="478"/>
      <c r="S17" s="480"/>
      <c r="T17" s="471" t="s">
        <v>2582</v>
      </c>
      <c r="U17" s="474" t="s">
        <v>2583</v>
      </c>
    </row>
    <row r="18" spans="1:21" x14ac:dyDescent="0.25">
      <c r="A18" s="136"/>
      <c r="B18" s="136"/>
      <c r="C18" s="136"/>
      <c r="D18" s="476"/>
      <c r="E18" s="476"/>
      <c r="F18" s="476"/>
      <c r="G18" s="476"/>
      <c r="H18" s="476"/>
      <c r="I18" s="476"/>
      <c r="J18" s="476"/>
      <c r="K18" s="476"/>
      <c r="L18" s="477"/>
      <c r="M18" s="477"/>
      <c r="N18" s="478"/>
      <c r="O18" s="520"/>
      <c r="P18" s="520"/>
      <c r="Q18" s="520"/>
      <c r="R18" s="478"/>
      <c r="S18" s="480"/>
      <c r="T18" s="471" t="s">
        <v>2584</v>
      </c>
      <c r="U18" s="474" t="s">
        <v>2585</v>
      </c>
    </row>
    <row r="19" spans="1:21" ht="25.5" x14ac:dyDescent="0.25">
      <c r="A19" s="136"/>
      <c r="B19" s="136"/>
      <c r="C19" s="136"/>
      <c r="D19" s="476"/>
      <c r="E19" s="476"/>
      <c r="F19" s="476"/>
      <c r="G19" s="476"/>
      <c r="H19" s="476"/>
      <c r="I19" s="476"/>
      <c r="J19" s="476"/>
      <c r="K19" s="476"/>
      <c r="L19" s="477"/>
      <c r="M19" s="477"/>
      <c r="N19" s="478"/>
      <c r="O19" s="520"/>
      <c r="P19" s="520"/>
      <c r="Q19" s="520"/>
      <c r="R19" s="478"/>
      <c r="S19" s="480"/>
      <c r="T19" s="33" t="s">
        <v>2586</v>
      </c>
      <c r="U19" s="474" t="s">
        <v>2587</v>
      </c>
    </row>
    <row r="20" spans="1:21" ht="25.5" x14ac:dyDescent="0.25">
      <c r="A20" s="136"/>
      <c r="B20" s="136"/>
      <c r="C20" s="136"/>
      <c r="D20" s="476"/>
      <c r="E20" s="476"/>
      <c r="F20" s="476"/>
      <c r="G20" s="476"/>
      <c r="H20" s="476"/>
      <c r="I20" s="476"/>
      <c r="J20" s="476"/>
      <c r="K20" s="476"/>
      <c r="L20" s="477"/>
      <c r="M20" s="477"/>
      <c r="N20" s="478"/>
      <c r="O20" s="520"/>
      <c r="P20" s="520"/>
      <c r="Q20" s="520"/>
      <c r="R20" s="478"/>
      <c r="S20" s="480"/>
      <c r="T20" s="471" t="s">
        <v>2588</v>
      </c>
      <c r="U20" s="474" t="s">
        <v>2589</v>
      </c>
    </row>
    <row r="21" spans="1:21" ht="25.5" x14ac:dyDescent="0.25">
      <c r="A21" s="136"/>
      <c r="B21" s="136"/>
      <c r="C21" s="136"/>
      <c r="D21" s="476"/>
      <c r="E21" s="476"/>
      <c r="F21" s="476"/>
      <c r="G21" s="476"/>
      <c r="H21" s="476"/>
      <c r="I21" s="476"/>
      <c r="J21" s="476"/>
      <c r="K21" s="476"/>
      <c r="L21" s="477"/>
      <c r="M21" s="477"/>
      <c r="N21" s="478"/>
      <c r="O21" s="520"/>
      <c r="P21" s="520"/>
      <c r="Q21" s="520"/>
      <c r="R21" s="478"/>
      <c r="S21" s="481"/>
      <c r="T21" s="33" t="s">
        <v>2590</v>
      </c>
      <c r="U21" s="474" t="s">
        <v>2591</v>
      </c>
    </row>
    <row r="22" spans="1:21" ht="25.5" x14ac:dyDescent="0.25">
      <c r="A22" s="136"/>
      <c r="B22" s="136"/>
      <c r="C22" s="136"/>
      <c r="D22" s="476"/>
      <c r="E22" s="476"/>
      <c r="F22" s="476"/>
      <c r="G22" s="476"/>
      <c r="H22" s="476"/>
      <c r="I22" s="476"/>
      <c r="J22" s="476"/>
      <c r="K22" s="476"/>
      <c r="L22" s="477"/>
      <c r="M22" s="477"/>
      <c r="N22" s="478"/>
      <c r="O22" s="520"/>
      <c r="P22" s="520"/>
      <c r="Q22" s="520"/>
      <c r="R22" s="478"/>
      <c r="S22" s="131" t="s">
        <v>2592</v>
      </c>
      <c r="T22" s="471" t="s">
        <v>2593</v>
      </c>
      <c r="U22" s="474" t="s">
        <v>2594</v>
      </c>
    </row>
    <row r="23" spans="1:21" ht="25.5" x14ac:dyDescent="0.25">
      <c r="A23" s="136"/>
      <c r="B23" s="136"/>
      <c r="C23" s="136"/>
      <c r="D23" s="476"/>
      <c r="E23" s="476"/>
      <c r="F23" s="476"/>
      <c r="G23" s="476"/>
      <c r="H23" s="476"/>
      <c r="I23" s="476"/>
      <c r="J23" s="476"/>
      <c r="K23" s="476"/>
      <c r="L23" s="477"/>
      <c r="M23" s="477"/>
      <c r="N23" s="478"/>
      <c r="O23" s="520"/>
      <c r="P23" s="520"/>
      <c r="Q23" s="520"/>
      <c r="R23" s="478"/>
      <c r="S23" s="136"/>
      <c r="T23" s="471" t="s">
        <v>2595</v>
      </c>
      <c r="U23" s="474" t="s">
        <v>2596</v>
      </c>
    </row>
    <row r="24" spans="1:21" x14ac:dyDescent="0.25">
      <c r="A24" s="136"/>
      <c r="B24" s="136"/>
      <c r="C24" s="136"/>
      <c r="D24" s="476"/>
      <c r="E24" s="476"/>
      <c r="F24" s="476"/>
      <c r="G24" s="476"/>
      <c r="H24" s="476"/>
      <c r="I24" s="476"/>
      <c r="J24" s="476"/>
      <c r="K24" s="476"/>
      <c r="L24" s="477"/>
      <c r="M24" s="477"/>
      <c r="N24" s="478"/>
      <c r="O24" s="520"/>
      <c r="P24" s="520"/>
      <c r="Q24" s="520"/>
      <c r="R24" s="478"/>
      <c r="S24" s="136"/>
      <c r="T24" s="471" t="s">
        <v>2597</v>
      </c>
      <c r="U24" s="474" t="s">
        <v>2598</v>
      </c>
    </row>
    <row r="25" spans="1:21" x14ac:dyDescent="0.25">
      <c r="A25" s="136"/>
      <c r="B25" s="136"/>
      <c r="C25" s="136"/>
      <c r="D25" s="476"/>
      <c r="E25" s="476"/>
      <c r="F25" s="476"/>
      <c r="G25" s="476"/>
      <c r="H25" s="476"/>
      <c r="I25" s="476"/>
      <c r="J25" s="476"/>
      <c r="K25" s="476"/>
      <c r="L25" s="477"/>
      <c r="M25" s="477"/>
      <c r="N25" s="478"/>
      <c r="O25" s="520"/>
      <c r="P25" s="520"/>
      <c r="Q25" s="520"/>
      <c r="R25" s="478"/>
      <c r="S25" s="136"/>
      <c r="T25" s="471" t="s">
        <v>2599</v>
      </c>
      <c r="U25" s="474" t="s">
        <v>2600</v>
      </c>
    </row>
    <row r="26" spans="1:21" x14ac:dyDescent="0.25">
      <c r="A26" s="150"/>
      <c r="B26" s="150"/>
      <c r="C26" s="150"/>
      <c r="D26" s="476"/>
      <c r="E26" s="476"/>
      <c r="F26" s="476"/>
      <c r="G26" s="476"/>
      <c r="H26" s="476"/>
      <c r="I26" s="476"/>
      <c r="J26" s="476"/>
      <c r="K26" s="476"/>
      <c r="L26" s="477"/>
      <c r="M26" s="477"/>
      <c r="N26" s="478"/>
      <c r="O26" s="520"/>
      <c r="P26" s="520"/>
      <c r="Q26" s="520"/>
      <c r="R26" s="478"/>
      <c r="S26" s="150"/>
      <c r="T26" s="354" t="s">
        <v>2601</v>
      </c>
      <c r="U26" s="474" t="s">
        <v>2602</v>
      </c>
    </row>
    <row r="27" spans="1:21" x14ac:dyDescent="0.25">
      <c r="A27" s="339"/>
      <c r="B27" s="339"/>
      <c r="C27" s="482"/>
      <c r="D27" s="483"/>
      <c r="E27" s="483"/>
      <c r="F27" s="483"/>
      <c r="G27" s="483"/>
      <c r="H27" s="483"/>
      <c r="I27" s="483"/>
      <c r="J27" s="483"/>
      <c r="K27" s="483"/>
      <c r="L27" s="484"/>
      <c r="M27" s="484"/>
      <c r="N27" s="484"/>
      <c r="O27" s="484"/>
      <c r="P27" s="484"/>
      <c r="Q27" s="484"/>
      <c r="R27" s="484"/>
      <c r="S27" s="482"/>
      <c r="T27" s="339"/>
      <c r="U27" s="339"/>
    </row>
    <row r="28" spans="1:21" ht="25.5" x14ac:dyDescent="0.25">
      <c r="A28" s="131" t="s">
        <v>22</v>
      </c>
      <c r="B28" s="131" t="s">
        <v>2299</v>
      </c>
      <c r="C28" s="131" t="s">
        <v>2603</v>
      </c>
      <c r="D28" s="485" t="s">
        <v>2561</v>
      </c>
      <c r="E28" s="485" t="s">
        <v>2554</v>
      </c>
      <c r="F28" s="485" t="s">
        <v>1178</v>
      </c>
      <c r="G28" s="485" t="s">
        <v>1178</v>
      </c>
      <c r="H28" s="485" t="s">
        <v>1178</v>
      </c>
      <c r="I28" s="485"/>
      <c r="J28" s="485" t="s">
        <v>1178</v>
      </c>
      <c r="K28" s="485"/>
      <c r="L28" s="485"/>
      <c r="M28" s="485"/>
      <c r="N28" s="486" t="s">
        <v>1178</v>
      </c>
      <c r="O28" s="486" t="s">
        <v>1178</v>
      </c>
      <c r="P28" s="486" t="s">
        <v>1178</v>
      </c>
      <c r="Q28" s="486" t="s">
        <v>1178</v>
      </c>
      <c r="R28" s="486" t="s">
        <v>1178</v>
      </c>
      <c r="S28" s="485" t="s">
        <v>1178</v>
      </c>
      <c r="T28" s="487" t="s">
        <v>2604</v>
      </c>
      <c r="U28" s="487" t="s">
        <v>2605</v>
      </c>
    </row>
    <row r="29" spans="1:21" ht="25.5" x14ac:dyDescent="0.25">
      <c r="A29" s="136"/>
      <c r="B29" s="136"/>
      <c r="C29" s="136"/>
      <c r="D29" s="485"/>
      <c r="E29" s="485"/>
      <c r="F29" s="485" t="s">
        <v>1178</v>
      </c>
      <c r="G29" s="485" t="s">
        <v>1178</v>
      </c>
      <c r="H29" s="485" t="s">
        <v>1178</v>
      </c>
      <c r="I29" s="485"/>
      <c r="J29" s="485" t="s">
        <v>1178</v>
      </c>
      <c r="K29" s="485"/>
      <c r="L29" s="485"/>
      <c r="M29" s="485"/>
      <c r="N29" s="486"/>
      <c r="O29" s="486" t="s">
        <v>1178</v>
      </c>
      <c r="P29" s="486" t="s">
        <v>1178</v>
      </c>
      <c r="Q29" s="486" t="s">
        <v>1178</v>
      </c>
      <c r="R29" s="486" t="s">
        <v>1178</v>
      </c>
      <c r="S29" s="485" t="s">
        <v>2606</v>
      </c>
      <c r="T29" s="487" t="s">
        <v>2607</v>
      </c>
      <c r="U29" s="487" t="s">
        <v>2608</v>
      </c>
    </row>
    <row r="30" spans="1:21" ht="89.25" x14ac:dyDescent="0.25">
      <c r="A30" s="136"/>
      <c r="B30" s="136"/>
      <c r="C30" s="136"/>
      <c r="D30" s="471" t="s">
        <v>2561</v>
      </c>
      <c r="E30" s="471" t="s">
        <v>2554</v>
      </c>
      <c r="F30" s="471" t="s">
        <v>2609</v>
      </c>
      <c r="G30" s="471" t="s">
        <v>2610</v>
      </c>
      <c r="H30" s="471" t="s">
        <v>2611</v>
      </c>
      <c r="I30" s="471" t="s">
        <v>90</v>
      </c>
      <c r="J30" s="471" t="s">
        <v>154</v>
      </c>
      <c r="K30" s="471" t="s">
        <v>31</v>
      </c>
      <c r="L30" s="473">
        <v>1</v>
      </c>
      <c r="M30" s="473">
        <v>1</v>
      </c>
      <c r="N30" s="473">
        <v>0.1</v>
      </c>
      <c r="O30" s="516"/>
      <c r="P30" s="516">
        <v>0.5</v>
      </c>
      <c r="Q30" s="516"/>
      <c r="R30" s="473">
        <v>0.5</v>
      </c>
      <c r="S30" s="488" t="s">
        <v>2612</v>
      </c>
      <c r="T30" s="471" t="s">
        <v>2613</v>
      </c>
      <c r="U30" s="471" t="s">
        <v>2614</v>
      </c>
    </row>
    <row r="31" spans="1:21" ht="76.5" x14ac:dyDescent="0.25">
      <c r="A31" s="136"/>
      <c r="B31" s="136"/>
      <c r="C31" s="136"/>
      <c r="D31" s="471" t="s">
        <v>2561</v>
      </c>
      <c r="E31" s="471" t="s">
        <v>2554</v>
      </c>
      <c r="F31" s="471" t="s">
        <v>2615</v>
      </c>
      <c r="G31" s="471" t="s">
        <v>2616</v>
      </c>
      <c r="H31" s="471" t="s">
        <v>2617</v>
      </c>
      <c r="I31" s="471" t="s">
        <v>90</v>
      </c>
      <c r="J31" s="471" t="s">
        <v>154</v>
      </c>
      <c r="K31" s="471" t="s">
        <v>31</v>
      </c>
      <c r="L31" s="473">
        <v>1</v>
      </c>
      <c r="M31" s="473">
        <v>1</v>
      </c>
      <c r="N31" s="489">
        <v>0.1</v>
      </c>
      <c r="O31" s="516"/>
      <c r="P31" s="516">
        <v>0.5</v>
      </c>
      <c r="Q31" s="516"/>
      <c r="R31" s="473">
        <v>0.5</v>
      </c>
      <c r="S31" s="490"/>
      <c r="T31" s="471" t="s">
        <v>2618</v>
      </c>
      <c r="U31" s="471" t="s">
        <v>2619</v>
      </c>
    </row>
    <row r="32" spans="1:21" ht="63.75" x14ac:dyDescent="0.25">
      <c r="A32" s="136"/>
      <c r="B32" s="136"/>
      <c r="C32" s="136"/>
      <c r="D32" s="471" t="s">
        <v>2561</v>
      </c>
      <c r="E32" s="471" t="s">
        <v>2554</v>
      </c>
      <c r="F32" s="471" t="s">
        <v>2620</v>
      </c>
      <c r="G32" s="471" t="s">
        <v>2621</v>
      </c>
      <c r="H32" s="471" t="s">
        <v>2622</v>
      </c>
      <c r="I32" s="471" t="s">
        <v>90</v>
      </c>
      <c r="J32" s="471" t="s">
        <v>154</v>
      </c>
      <c r="K32" s="471" t="s">
        <v>31</v>
      </c>
      <c r="L32" s="471">
        <v>50</v>
      </c>
      <c r="M32" s="471">
        <v>45</v>
      </c>
      <c r="N32" s="491">
        <v>0.1</v>
      </c>
      <c r="O32" s="516"/>
      <c r="P32" s="516">
        <v>0.6</v>
      </c>
      <c r="Q32" s="516"/>
      <c r="R32" s="473">
        <v>0.4</v>
      </c>
      <c r="S32" s="492"/>
      <c r="T32" s="471" t="s">
        <v>2623</v>
      </c>
      <c r="U32" s="471" t="s">
        <v>2624</v>
      </c>
    </row>
    <row r="33" spans="1:21" ht="63.75" x14ac:dyDescent="0.25">
      <c r="A33" s="136"/>
      <c r="B33" s="136"/>
      <c r="C33" s="136"/>
      <c r="D33" s="471" t="s">
        <v>2561</v>
      </c>
      <c r="E33" s="471" t="s">
        <v>2554</v>
      </c>
      <c r="F33" s="471" t="s">
        <v>2625</v>
      </c>
      <c r="G33" s="471" t="s">
        <v>2626</v>
      </c>
      <c r="H33" s="471" t="s">
        <v>2627</v>
      </c>
      <c r="I33" s="471" t="s">
        <v>90</v>
      </c>
      <c r="J33" s="471" t="s">
        <v>154</v>
      </c>
      <c r="K33" s="471" t="s">
        <v>31</v>
      </c>
      <c r="L33" s="471">
        <v>6</v>
      </c>
      <c r="M33" s="471">
        <v>5</v>
      </c>
      <c r="N33" s="473">
        <v>0.35</v>
      </c>
      <c r="O33" s="516"/>
      <c r="P33" s="516">
        <v>0.6</v>
      </c>
      <c r="Q33" s="516"/>
      <c r="R33" s="473">
        <v>0.4</v>
      </c>
      <c r="S33" s="471" t="s">
        <v>2628</v>
      </c>
      <c r="T33" s="471" t="s">
        <v>2629</v>
      </c>
      <c r="U33" s="471" t="s">
        <v>2630</v>
      </c>
    </row>
    <row r="34" spans="1:21" ht="76.5" x14ac:dyDescent="0.25">
      <c r="A34" s="136"/>
      <c r="B34" s="136"/>
      <c r="C34" s="136"/>
      <c r="D34" s="493" t="s">
        <v>2561</v>
      </c>
      <c r="E34" s="493" t="s">
        <v>2554</v>
      </c>
      <c r="F34" s="493" t="s">
        <v>2631</v>
      </c>
      <c r="G34" s="493" t="s">
        <v>2632</v>
      </c>
      <c r="H34" s="494" t="s">
        <v>2633</v>
      </c>
      <c r="I34" s="493"/>
      <c r="J34" s="494" t="s">
        <v>154</v>
      </c>
      <c r="K34" s="494" t="s">
        <v>31</v>
      </c>
      <c r="L34" s="495">
        <v>10</v>
      </c>
      <c r="M34" s="495">
        <v>8</v>
      </c>
      <c r="N34" s="496">
        <v>0.1</v>
      </c>
      <c r="O34" s="517"/>
      <c r="P34" s="517">
        <v>0.5</v>
      </c>
      <c r="Q34" s="517"/>
      <c r="R34" s="496">
        <v>0.5</v>
      </c>
      <c r="S34" s="494" t="s">
        <v>2634</v>
      </c>
      <c r="T34" s="471" t="s">
        <v>2635</v>
      </c>
      <c r="U34" s="471" t="s">
        <v>2636</v>
      </c>
    </row>
    <row r="35" spans="1:21" ht="25.5" x14ac:dyDescent="0.25">
      <c r="A35" s="136"/>
      <c r="B35" s="136"/>
      <c r="C35" s="136"/>
      <c r="D35" s="476" t="s">
        <v>2561</v>
      </c>
      <c r="E35" s="476" t="s">
        <v>2554</v>
      </c>
      <c r="F35" s="476" t="s">
        <v>2637</v>
      </c>
      <c r="G35" s="476" t="s">
        <v>2638</v>
      </c>
      <c r="H35" s="476" t="s">
        <v>2639</v>
      </c>
      <c r="I35" s="476"/>
      <c r="J35" s="476" t="s">
        <v>154</v>
      </c>
      <c r="K35" s="476" t="s">
        <v>31</v>
      </c>
      <c r="L35" s="476" t="s">
        <v>2640</v>
      </c>
      <c r="M35" s="497">
        <v>5</v>
      </c>
      <c r="N35" s="498">
        <v>0.25</v>
      </c>
      <c r="O35" s="518"/>
      <c r="P35" s="518">
        <v>0.6</v>
      </c>
      <c r="Q35" s="518"/>
      <c r="R35" s="498">
        <v>0.4</v>
      </c>
      <c r="S35" s="488" t="s">
        <v>2641</v>
      </c>
      <c r="T35" s="471" t="s">
        <v>2642</v>
      </c>
      <c r="U35" s="471" t="s">
        <v>2643</v>
      </c>
    </row>
    <row r="36" spans="1:21" x14ac:dyDescent="0.25">
      <c r="A36" s="136"/>
      <c r="B36" s="136"/>
      <c r="C36" s="136"/>
      <c r="D36" s="476"/>
      <c r="E36" s="476"/>
      <c r="F36" s="476"/>
      <c r="G36" s="476"/>
      <c r="H36" s="476"/>
      <c r="I36" s="476"/>
      <c r="J36" s="476"/>
      <c r="K36" s="476"/>
      <c r="L36" s="476"/>
      <c r="M36" s="497"/>
      <c r="N36" s="498"/>
      <c r="O36" s="518"/>
      <c r="P36" s="518"/>
      <c r="Q36" s="518"/>
      <c r="R36" s="498"/>
      <c r="S36" s="490"/>
      <c r="T36" s="471" t="s">
        <v>2644</v>
      </c>
      <c r="U36" s="471" t="s">
        <v>2645</v>
      </c>
    </row>
    <row r="37" spans="1:21" x14ac:dyDescent="0.25">
      <c r="A37" s="136"/>
      <c r="B37" s="136"/>
      <c r="C37" s="136"/>
      <c r="D37" s="476"/>
      <c r="E37" s="476"/>
      <c r="F37" s="476"/>
      <c r="G37" s="476"/>
      <c r="H37" s="476"/>
      <c r="I37" s="476"/>
      <c r="J37" s="476"/>
      <c r="K37" s="476"/>
      <c r="L37" s="476"/>
      <c r="M37" s="497"/>
      <c r="N37" s="498"/>
      <c r="O37" s="518"/>
      <c r="P37" s="518"/>
      <c r="Q37" s="518"/>
      <c r="R37" s="498"/>
      <c r="S37" s="490"/>
      <c r="T37" s="471" t="s">
        <v>2646</v>
      </c>
      <c r="U37" s="471" t="s">
        <v>2647</v>
      </c>
    </row>
    <row r="38" spans="1:21" x14ac:dyDescent="0.25">
      <c r="A38" s="136"/>
      <c r="B38" s="136"/>
      <c r="C38" s="136"/>
      <c r="D38" s="476"/>
      <c r="E38" s="476"/>
      <c r="F38" s="476"/>
      <c r="G38" s="476"/>
      <c r="H38" s="476"/>
      <c r="I38" s="476"/>
      <c r="J38" s="476"/>
      <c r="K38" s="476"/>
      <c r="L38" s="476"/>
      <c r="M38" s="497"/>
      <c r="N38" s="498"/>
      <c r="O38" s="518"/>
      <c r="P38" s="518"/>
      <c r="Q38" s="518"/>
      <c r="R38" s="498"/>
      <c r="S38" s="490"/>
      <c r="T38" s="471" t="s">
        <v>2648</v>
      </c>
      <c r="U38" s="471" t="s">
        <v>2649</v>
      </c>
    </row>
    <row r="39" spans="1:21" x14ac:dyDescent="0.25">
      <c r="A39" s="136"/>
      <c r="B39" s="136"/>
      <c r="C39" s="136"/>
      <c r="D39" s="476"/>
      <c r="E39" s="476"/>
      <c r="F39" s="476"/>
      <c r="G39" s="476"/>
      <c r="H39" s="476"/>
      <c r="I39" s="476"/>
      <c r="J39" s="476"/>
      <c r="K39" s="476"/>
      <c r="L39" s="476"/>
      <c r="M39" s="497"/>
      <c r="N39" s="498"/>
      <c r="O39" s="518"/>
      <c r="P39" s="518"/>
      <c r="Q39" s="518"/>
      <c r="R39" s="498"/>
      <c r="S39" s="490"/>
      <c r="T39" s="471" t="s">
        <v>2650</v>
      </c>
      <c r="U39" s="471" t="s">
        <v>2651</v>
      </c>
    </row>
    <row r="40" spans="1:21" ht="25.5" x14ac:dyDescent="0.25">
      <c r="A40" s="136"/>
      <c r="B40" s="136"/>
      <c r="C40" s="136"/>
      <c r="D40" s="476"/>
      <c r="E40" s="476"/>
      <c r="F40" s="476"/>
      <c r="G40" s="476"/>
      <c r="H40" s="476"/>
      <c r="I40" s="476"/>
      <c r="J40" s="476"/>
      <c r="K40" s="476"/>
      <c r="L40" s="476"/>
      <c r="M40" s="497"/>
      <c r="N40" s="498"/>
      <c r="O40" s="518"/>
      <c r="P40" s="518"/>
      <c r="Q40" s="518"/>
      <c r="R40" s="498"/>
      <c r="S40" s="490"/>
      <c r="T40" s="471" t="s">
        <v>2652</v>
      </c>
      <c r="U40" s="471" t="s">
        <v>2653</v>
      </c>
    </row>
    <row r="41" spans="1:21" ht="25.5" x14ac:dyDescent="0.25">
      <c r="A41" s="136"/>
      <c r="B41" s="136"/>
      <c r="C41" s="136"/>
      <c r="D41" s="476"/>
      <c r="E41" s="476"/>
      <c r="F41" s="476"/>
      <c r="G41" s="476"/>
      <c r="H41" s="476"/>
      <c r="I41" s="476"/>
      <c r="J41" s="476"/>
      <c r="K41" s="476"/>
      <c r="L41" s="476"/>
      <c r="M41" s="497"/>
      <c r="N41" s="498"/>
      <c r="O41" s="518"/>
      <c r="P41" s="518"/>
      <c r="Q41" s="518"/>
      <c r="R41" s="498"/>
      <c r="S41" s="490"/>
      <c r="T41" s="471" t="s">
        <v>2654</v>
      </c>
      <c r="U41" s="471" t="s">
        <v>2655</v>
      </c>
    </row>
    <row r="42" spans="1:21" ht="25.5" x14ac:dyDescent="0.25">
      <c r="A42" s="136"/>
      <c r="B42" s="136"/>
      <c r="C42" s="136"/>
      <c r="D42" s="476"/>
      <c r="E42" s="476"/>
      <c r="F42" s="476"/>
      <c r="G42" s="476"/>
      <c r="H42" s="476"/>
      <c r="I42" s="476"/>
      <c r="J42" s="476"/>
      <c r="K42" s="476"/>
      <c r="L42" s="476"/>
      <c r="M42" s="497"/>
      <c r="N42" s="498"/>
      <c r="O42" s="518"/>
      <c r="P42" s="518"/>
      <c r="Q42" s="518"/>
      <c r="R42" s="498"/>
      <c r="S42" s="490"/>
      <c r="T42" s="471" t="s">
        <v>2656</v>
      </c>
      <c r="U42" s="471" t="s">
        <v>2657</v>
      </c>
    </row>
    <row r="43" spans="1:21" ht="25.5" x14ac:dyDescent="0.25">
      <c r="A43" s="136"/>
      <c r="B43" s="136"/>
      <c r="C43" s="136"/>
      <c r="D43" s="476"/>
      <c r="E43" s="476"/>
      <c r="F43" s="476"/>
      <c r="G43" s="476"/>
      <c r="H43" s="476"/>
      <c r="I43" s="476"/>
      <c r="J43" s="476"/>
      <c r="K43" s="476"/>
      <c r="L43" s="476"/>
      <c r="M43" s="497"/>
      <c r="N43" s="498"/>
      <c r="O43" s="518"/>
      <c r="P43" s="518"/>
      <c r="Q43" s="518"/>
      <c r="R43" s="498"/>
      <c r="S43" s="490"/>
      <c r="T43" s="471" t="s">
        <v>2658</v>
      </c>
      <c r="U43" s="471" t="s">
        <v>2659</v>
      </c>
    </row>
    <row r="44" spans="1:21" ht="25.5" x14ac:dyDescent="0.25">
      <c r="A44" s="136"/>
      <c r="B44" s="136"/>
      <c r="C44" s="136"/>
      <c r="D44" s="476"/>
      <c r="E44" s="476"/>
      <c r="F44" s="476"/>
      <c r="G44" s="476"/>
      <c r="H44" s="476"/>
      <c r="I44" s="476"/>
      <c r="J44" s="476"/>
      <c r="K44" s="476"/>
      <c r="L44" s="476"/>
      <c r="M44" s="497"/>
      <c r="N44" s="498"/>
      <c r="O44" s="518"/>
      <c r="P44" s="518"/>
      <c r="Q44" s="518"/>
      <c r="R44" s="498"/>
      <c r="S44" s="490"/>
      <c r="T44" s="33" t="s">
        <v>2660</v>
      </c>
      <c r="U44" s="471" t="s">
        <v>2661</v>
      </c>
    </row>
    <row r="45" spans="1:21" x14ac:dyDescent="0.25">
      <c r="A45" s="136"/>
      <c r="B45" s="136"/>
      <c r="C45" s="136"/>
      <c r="D45" s="476"/>
      <c r="E45" s="476"/>
      <c r="F45" s="476"/>
      <c r="G45" s="476"/>
      <c r="H45" s="476"/>
      <c r="I45" s="476"/>
      <c r="J45" s="476"/>
      <c r="K45" s="476"/>
      <c r="L45" s="476"/>
      <c r="M45" s="497"/>
      <c r="N45" s="498"/>
      <c r="O45" s="518"/>
      <c r="P45" s="518"/>
      <c r="Q45" s="518"/>
      <c r="R45" s="498"/>
      <c r="S45" s="490"/>
      <c r="T45" s="471" t="s">
        <v>2662</v>
      </c>
      <c r="U45" s="471" t="s">
        <v>2663</v>
      </c>
    </row>
    <row r="46" spans="1:21" ht="25.5" x14ac:dyDescent="0.25">
      <c r="A46" s="136"/>
      <c r="B46" s="136"/>
      <c r="C46" s="136"/>
      <c r="D46" s="476"/>
      <c r="E46" s="476"/>
      <c r="F46" s="476"/>
      <c r="G46" s="476"/>
      <c r="H46" s="476"/>
      <c r="I46" s="476"/>
      <c r="J46" s="476"/>
      <c r="K46" s="476"/>
      <c r="L46" s="476"/>
      <c r="M46" s="497"/>
      <c r="N46" s="498"/>
      <c r="O46" s="518"/>
      <c r="P46" s="518"/>
      <c r="Q46" s="518"/>
      <c r="R46" s="498"/>
      <c r="S46" s="490"/>
      <c r="T46" s="471" t="s">
        <v>2664</v>
      </c>
      <c r="U46" s="471" t="s">
        <v>2665</v>
      </c>
    </row>
    <row r="47" spans="1:21" ht="25.5" x14ac:dyDescent="0.25">
      <c r="A47" s="136"/>
      <c r="B47" s="136"/>
      <c r="C47" s="136"/>
      <c r="D47" s="476"/>
      <c r="E47" s="476"/>
      <c r="F47" s="476"/>
      <c r="G47" s="476"/>
      <c r="H47" s="476"/>
      <c r="I47" s="476"/>
      <c r="J47" s="476"/>
      <c r="K47" s="476"/>
      <c r="L47" s="476"/>
      <c r="M47" s="497"/>
      <c r="N47" s="498"/>
      <c r="O47" s="518"/>
      <c r="P47" s="518"/>
      <c r="Q47" s="518"/>
      <c r="R47" s="498"/>
      <c r="S47" s="490"/>
      <c r="T47" s="471" t="s">
        <v>2666</v>
      </c>
      <c r="U47" s="471" t="s">
        <v>2667</v>
      </c>
    </row>
    <row r="48" spans="1:21" x14ac:dyDescent="0.25">
      <c r="A48" s="339"/>
      <c r="B48" s="339"/>
      <c r="C48" s="482"/>
      <c r="D48" s="482"/>
      <c r="E48" s="499"/>
      <c r="F48" s="499"/>
      <c r="G48" s="499"/>
      <c r="H48" s="499"/>
      <c r="I48" s="499"/>
      <c r="J48" s="499"/>
      <c r="K48" s="499"/>
      <c r="L48" s="500"/>
      <c r="M48" s="501"/>
      <c r="N48" s="500"/>
      <c r="O48" s="500"/>
      <c r="P48" s="500"/>
      <c r="Q48" s="500"/>
      <c r="R48" s="500"/>
      <c r="S48" s="482"/>
      <c r="T48" s="339"/>
      <c r="U48" s="339"/>
    </row>
    <row r="49" spans="1:21" ht="25.5" x14ac:dyDescent="0.25">
      <c r="A49" s="131" t="s">
        <v>22</v>
      </c>
      <c r="B49" s="131" t="s">
        <v>2299</v>
      </c>
      <c r="C49" s="131" t="s">
        <v>2668</v>
      </c>
      <c r="D49" s="502" t="s">
        <v>2561</v>
      </c>
      <c r="E49" s="503" t="s">
        <v>2669</v>
      </c>
      <c r="F49" s="504" t="s">
        <v>1178</v>
      </c>
      <c r="G49" s="504" t="s">
        <v>1178</v>
      </c>
      <c r="H49" s="504"/>
      <c r="I49" s="504"/>
      <c r="J49" s="504" t="s">
        <v>1178</v>
      </c>
      <c r="K49" s="504"/>
      <c r="L49" s="504" t="s">
        <v>413</v>
      </c>
      <c r="M49" s="504"/>
      <c r="N49" s="505" t="s">
        <v>1178</v>
      </c>
      <c r="O49" s="506" t="s">
        <v>1178</v>
      </c>
      <c r="P49" s="506" t="s">
        <v>1178</v>
      </c>
      <c r="Q49" s="506" t="s">
        <v>1178</v>
      </c>
      <c r="R49" s="506" t="s">
        <v>1178</v>
      </c>
      <c r="S49" s="507" t="s">
        <v>1178</v>
      </c>
      <c r="T49" s="508" t="s">
        <v>2604</v>
      </c>
      <c r="U49" s="508" t="s">
        <v>2670</v>
      </c>
    </row>
    <row r="50" spans="1:21" ht="25.5" x14ac:dyDescent="0.25">
      <c r="A50" s="136"/>
      <c r="B50" s="136"/>
      <c r="C50" s="136"/>
      <c r="D50" s="502"/>
      <c r="E50" s="503"/>
      <c r="F50" s="504" t="s">
        <v>1178</v>
      </c>
      <c r="G50" s="504" t="s">
        <v>1178</v>
      </c>
      <c r="H50" s="504" t="s">
        <v>1178</v>
      </c>
      <c r="I50" s="504"/>
      <c r="J50" s="504" t="s">
        <v>1178</v>
      </c>
      <c r="K50" s="504"/>
      <c r="L50" s="504" t="s">
        <v>413</v>
      </c>
      <c r="M50" s="504"/>
      <c r="N50" s="505"/>
      <c r="O50" s="506" t="s">
        <v>1178</v>
      </c>
      <c r="P50" s="506" t="s">
        <v>1178</v>
      </c>
      <c r="Q50" s="506" t="s">
        <v>1178</v>
      </c>
      <c r="R50" s="506" t="s">
        <v>1178</v>
      </c>
      <c r="S50" s="507" t="s">
        <v>1178</v>
      </c>
      <c r="T50" s="508" t="s">
        <v>2671</v>
      </c>
      <c r="U50" s="508" t="s">
        <v>2672</v>
      </c>
    </row>
    <row r="51" spans="1:21" ht="25.5" x14ac:dyDescent="0.25">
      <c r="A51" s="136"/>
      <c r="B51" s="136"/>
      <c r="C51" s="136"/>
      <c r="D51" s="502"/>
      <c r="E51" s="503"/>
      <c r="F51" s="504" t="s">
        <v>1178</v>
      </c>
      <c r="G51" s="504" t="s">
        <v>1178</v>
      </c>
      <c r="H51" s="504" t="s">
        <v>1178</v>
      </c>
      <c r="I51" s="504"/>
      <c r="J51" s="504" t="s">
        <v>1178</v>
      </c>
      <c r="K51" s="504"/>
      <c r="L51" s="504" t="s">
        <v>413</v>
      </c>
      <c r="M51" s="504"/>
      <c r="N51" s="505"/>
      <c r="O51" s="506" t="s">
        <v>1178</v>
      </c>
      <c r="P51" s="506" t="s">
        <v>1178</v>
      </c>
      <c r="Q51" s="506" t="s">
        <v>1178</v>
      </c>
      <c r="R51" s="506" t="s">
        <v>1178</v>
      </c>
      <c r="S51" s="507" t="s">
        <v>1178</v>
      </c>
      <c r="T51" s="508" t="s">
        <v>2673</v>
      </c>
      <c r="U51" s="508" t="s">
        <v>2674</v>
      </c>
    </row>
    <row r="52" spans="1:21" ht="51" x14ac:dyDescent="0.25">
      <c r="A52" s="136"/>
      <c r="B52" s="136"/>
      <c r="C52" s="136"/>
      <c r="D52" s="471" t="s">
        <v>2561</v>
      </c>
      <c r="E52" s="471" t="s">
        <v>2554</v>
      </c>
      <c r="F52" s="471" t="s">
        <v>2675</v>
      </c>
      <c r="G52" s="471" t="s">
        <v>2676</v>
      </c>
      <c r="H52" s="471" t="s">
        <v>2677</v>
      </c>
      <c r="I52" s="509" t="s">
        <v>1092</v>
      </c>
      <c r="J52" s="471" t="s">
        <v>30</v>
      </c>
      <c r="K52" s="509"/>
      <c r="L52" s="471">
        <v>120</v>
      </c>
      <c r="M52" s="471">
        <v>80</v>
      </c>
      <c r="N52" s="473">
        <v>0.1</v>
      </c>
      <c r="O52" s="473">
        <v>0.3</v>
      </c>
      <c r="P52" s="473">
        <v>0.2</v>
      </c>
      <c r="Q52" s="473">
        <v>0.2</v>
      </c>
      <c r="R52" s="473">
        <v>0.3</v>
      </c>
      <c r="S52" s="471"/>
      <c r="T52" s="509" t="s">
        <v>2678</v>
      </c>
      <c r="U52" s="509" t="s">
        <v>2679</v>
      </c>
    </row>
    <row r="53" spans="1:21" ht="51" x14ac:dyDescent="0.25">
      <c r="A53" s="136"/>
      <c r="B53" s="136"/>
      <c r="C53" s="136"/>
      <c r="D53" s="471" t="s">
        <v>2561</v>
      </c>
      <c r="E53" s="471" t="s">
        <v>2554</v>
      </c>
      <c r="F53" s="471" t="s">
        <v>2680</v>
      </c>
      <c r="G53" s="471" t="s">
        <v>2681</v>
      </c>
      <c r="H53" s="471" t="s">
        <v>2682</v>
      </c>
      <c r="I53" s="509" t="s">
        <v>1092</v>
      </c>
      <c r="J53" s="471" t="s">
        <v>30</v>
      </c>
      <c r="K53" s="509"/>
      <c r="L53" s="473">
        <v>1</v>
      </c>
      <c r="M53" s="473">
        <v>1</v>
      </c>
      <c r="N53" s="473">
        <v>0.1</v>
      </c>
      <c r="O53" s="473">
        <v>0.25</v>
      </c>
      <c r="P53" s="473">
        <v>0.25</v>
      </c>
      <c r="Q53" s="473">
        <v>0.25</v>
      </c>
      <c r="R53" s="473">
        <v>0.25</v>
      </c>
      <c r="S53" s="471" t="s">
        <v>2683</v>
      </c>
      <c r="T53" s="509" t="s">
        <v>2684</v>
      </c>
      <c r="U53" s="509" t="s">
        <v>2685</v>
      </c>
    </row>
    <row r="54" spans="1:21" ht="76.5" x14ac:dyDescent="0.25">
      <c r="A54" s="136"/>
      <c r="B54" s="136"/>
      <c r="C54" s="136"/>
      <c r="D54" s="471" t="s">
        <v>2561</v>
      </c>
      <c r="E54" s="471" t="s">
        <v>2554</v>
      </c>
      <c r="F54" s="471" t="s">
        <v>2686</v>
      </c>
      <c r="G54" s="471" t="s">
        <v>2687</v>
      </c>
      <c r="H54" s="471" t="s">
        <v>2688</v>
      </c>
      <c r="I54" s="509" t="s">
        <v>1092</v>
      </c>
      <c r="J54" s="471" t="s">
        <v>154</v>
      </c>
      <c r="K54" s="509"/>
      <c r="L54" s="473">
        <v>1</v>
      </c>
      <c r="M54" s="473">
        <v>1</v>
      </c>
      <c r="N54" s="473">
        <v>0.1</v>
      </c>
      <c r="O54" s="516"/>
      <c r="P54" s="516">
        <v>0.5</v>
      </c>
      <c r="Q54" s="516"/>
      <c r="R54" s="473">
        <v>0.5</v>
      </c>
      <c r="S54" s="471" t="s">
        <v>2689</v>
      </c>
      <c r="T54" s="509" t="s">
        <v>2690</v>
      </c>
      <c r="U54" s="509" t="s">
        <v>2691</v>
      </c>
    </row>
    <row r="55" spans="1:21" ht="76.5" x14ac:dyDescent="0.25">
      <c r="A55" s="136"/>
      <c r="B55" s="136"/>
      <c r="C55" s="136"/>
      <c r="D55" s="471" t="s">
        <v>2561</v>
      </c>
      <c r="E55" s="471" t="s">
        <v>2554</v>
      </c>
      <c r="F55" s="471" t="s">
        <v>2692</v>
      </c>
      <c r="G55" s="471" t="s">
        <v>2693</v>
      </c>
      <c r="H55" s="471" t="s">
        <v>2694</v>
      </c>
      <c r="I55" s="509" t="s">
        <v>1092</v>
      </c>
      <c r="J55" s="471" t="s">
        <v>30</v>
      </c>
      <c r="K55" s="509"/>
      <c r="L55" s="473">
        <v>1</v>
      </c>
      <c r="M55" s="510">
        <v>1</v>
      </c>
      <c r="N55" s="510">
        <v>0.2</v>
      </c>
      <c r="O55" s="510">
        <v>0.25</v>
      </c>
      <c r="P55" s="510">
        <v>0.25</v>
      </c>
      <c r="Q55" s="510">
        <v>0.25</v>
      </c>
      <c r="R55" s="510">
        <v>0.25</v>
      </c>
      <c r="S55" s="471" t="s">
        <v>2695</v>
      </c>
      <c r="T55" s="509" t="s">
        <v>2696</v>
      </c>
      <c r="U55" s="509" t="s">
        <v>2697</v>
      </c>
    </row>
    <row r="56" spans="1:21" ht="51" x14ac:dyDescent="0.25">
      <c r="A56" s="136"/>
      <c r="B56" s="136"/>
      <c r="C56" s="136"/>
      <c r="D56" s="471" t="s">
        <v>2561</v>
      </c>
      <c r="E56" s="471" t="s">
        <v>2554</v>
      </c>
      <c r="F56" s="471" t="s">
        <v>2698</v>
      </c>
      <c r="G56" s="471" t="s">
        <v>2699</v>
      </c>
      <c r="H56" s="471" t="s">
        <v>2700</v>
      </c>
      <c r="I56" s="509" t="s">
        <v>1092</v>
      </c>
      <c r="J56" s="471" t="s">
        <v>30</v>
      </c>
      <c r="K56" s="509"/>
      <c r="L56" s="473">
        <v>1</v>
      </c>
      <c r="M56" s="473">
        <v>1</v>
      </c>
      <c r="N56" s="489">
        <v>0.2</v>
      </c>
      <c r="O56" s="489">
        <v>0.25</v>
      </c>
      <c r="P56" s="489">
        <v>0.25</v>
      </c>
      <c r="Q56" s="489">
        <v>0.25</v>
      </c>
      <c r="R56" s="489">
        <v>0.25</v>
      </c>
      <c r="S56" s="231"/>
      <c r="T56" s="509" t="s">
        <v>2629</v>
      </c>
      <c r="U56" s="509" t="s">
        <v>2701</v>
      </c>
    </row>
    <row r="57" spans="1:21" ht="51" x14ac:dyDescent="0.25">
      <c r="A57" s="136"/>
      <c r="B57" s="136"/>
      <c r="C57" s="136"/>
      <c r="D57" s="471" t="s">
        <v>2561</v>
      </c>
      <c r="E57" s="471" t="s">
        <v>2554</v>
      </c>
      <c r="F57" s="471" t="s">
        <v>2702</v>
      </c>
      <c r="G57" s="471" t="s">
        <v>2703</v>
      </c>
      <c r="H57" s="471" t="s">
        <v>2704</v>
      </c>
      <c r="I57" s="509" t="s">
        <v>1092</v>
      </c>
      <c r="J57" s="471" t="s">
        <v>30</v>
      </c>
      <c r="K57" s="509" t="s">
        <v>1178</v>
      </c>
      <c r="L57" s="473">
        <v>1</v>
      </c>
      <c r="M57" s="509" t="s">
        <v>1178</v>
      </c>
      <c r="N57" s="509" t="s">
        <v>1178</v>
      </c>
      <c r="O57" s="521" t="s">
        <v>1178</v>
      </c>
      <c r="P57" s="521" t="s">
        <v>1178</v>
      </c>
      <c r="Q57" s="521" t="s">
        <v>1178</v>
      </c>
      <c r="R57" s="521" t="s">
        <v>1178</v>
      </c>
      <c r="S57" s="489" t="s">
        <v>2705</v>
      </c>
      <c r="T57" s="509" t="s">
        <v>2706</v>
      </c>
      <c r="U57" s="509" t="s">
        <v>2707</v>
      </c>
    </row>
    <row r="58" spans="1:21" ht="51" x14ac:dyDescent="0.25">
      <c r="A58" s="136"/>
      <c r="B58" s="136"/>
      <c r="C58" s="136"/>
      <c r="D58" s="471" t="s">
        <v>2561</v>
      </c>
      <c r="E58" s="471" t="s">
        <v>2554</v>
      </c>
      <c r="F58" s="471" t="s">
        <v>2708</v>
      </c>
      <c r="G58" s="471" t="s">
        <v>2709</v>
      </c>
      <c r="H58" s="471" t="s">
        <v>2710</v>
      </c>
      <c r="I58" s="509" t="s">
        <v>1092</v>
      </c>
      <c r="J58" s="471" t="s">
        <v>30</v>
      </c>
      <c r="K58" s="509" t="s">
        <v>185</v>
      </c>
      <c r="L58" s="473">
        <v>0.2</v>
      </c>
      <c r="M58" s="511">
        <v>0.1</v>
      </c>
      <c r="N58" s="489">
        <v>0.1</v>
      </c>
      <c r="O58" s="522"/>
      <c r="P58" s="522"/>
      <c r="Q58" s="522"/>
      <c r="R58" s="522">
        <v>1</v>
      </c>
      <c r="S58" s="421" t="s">
        <v>2711</v>
      </c>
      <c r="T58" s="11" t="s">
        <v>2712</v>
      </c>
      <c r="U58" s="509" t="s">
        <v>2713</v>
      </c>
    </row>
    <row r="59" spans="1:21" ht="25.5" x14ac:dyDescent="0.25">
      <c r="A59" s="136"/>
      <c r="B59" s="136"/>
      <c r="C59" s="136"/>
      <c r="D59" s="488" t="s">
        <v>2561</v>
      </c>
      <c r="E59" s="488" t="s">
        <v>2554</v>
      </c>
      <c r="F59" s="488" t="s">
        <v>2714</v>
      </c>
      <c r="G59" s="488" t="s">
        <v>2715</v>
      </c>
      <c r="H59" s="488" t="s">
        <v>2716</v>
      </c>
      <c r="I59" s="488" t="s">
        <v>1092</v>
      </c>
      <c r="J59" s="488" t="s">
        <v>154</v>
      </c>
      <c r="K59" s="488" t="s">
        <v>30</v>
      </c>
      <c r="L59" s="512">
        <v>1</v>
      </c>
      <c r="M59" s="512">
        <v>0.65</v>
      </c>
      <c r="N59" s="512">
        <v>0.2</v>
      </c>
      <c r="O59" s="523">
        <v>0.75</v>
      </c>
      <c r="P59" s="523">
        <v>0</v>
      </c>
      <c r="Q59" s="523">
        <v>0</v>
      </c>
      <c r="R59" s="523">
        <v>0.25</v>
      </c>
      <c r="S59" s="422"/>
      <c r="T59" s="11" t="s">
        <v>2717</v>
      </c>
      <c r="U59" s="509" t="s">
        <v>2718</v>
      </c>
    </row>
    <row r="60" spans="1:21" ht="25.5" x14ac:dyDescent="0.25">
      <c r="A60" s="136"/>
      <c r="B60" s="136"/>
      <c r="C60" s="136"/>
      <c r="D60" s="490"/>
      <c r="E60" s="490"/>
      <c r="F60" s="490"/>
      <c r="G60" s="490"/>
      <c r="H60" s="490"/>
      <c r="I60" s="490"/>
      <c r="J60" s="490"/>
      <c r="K60" s="490"/>
      <c r="L60" s="513"/>
      <c r="M60" s="513"/>
      <c r="N60" s="513"/>
      <c r="O60" s="524"/>
      <c r="P60" s="524"/>
      <c r="Q60" s="524"/>
      <c r="R60" s="524"/>
      <c r="S60" s="422"/>
      <c r="T60" s="11" t="s">
        <v>2719</v>
      </c>
      <c r="U60" s="509" t="s">
        <v>2720</v>
      </c>
    </row>
    <row r="61" spans="1:21" ht="25.5" x14ac:dyDescent="0.25">
      <c r="A61" s="136"/>
      <c r="B61" s="136"/>
      <c r="C61" s="136"/>
      <c r="D61" s="490"/>
      <c r="E61" s="490"/>
      <c r="F61" s="490"/>
      <c r="G61" s="490"/>
      <c r="H61" s="490"/>
      <c r="I61" s="490"/>
      <c r="J61" s="490"/>
      <c r="K61" s="490"/>
      <c r="L61" s="513"/>
      <c r="M61" s="513"/>
      <c r="N61" s="513"/>
      <c r="O61" s="524"/>
      <c r="P61" s="524"/>
      <c r="Q61" s="524"/>
      <c r="R61" s="524"/>
      <c r="S61" s="422"/>
      <c r="T61" s="11" t="s">
        <v>2721</v>
      </c>
      <c r="U61" s="509" t="s">
        <v>2722</v>
      </c>
    </row>
    <row r="62" spans="1:21" ht="25.5" x14ac:dyDescent="0.25">
      <c r="A62" s="136"/>
      <c r="B62" s="136"/>
      <c r="C62" s="136"/>
      <c r="D62" s="490"/>
      <c r="E62" s="490"/>
      <c r="F62" s="490"/>
      <c r="G62" s="490"/>
      <c r="H62" s="490"/>
      <c r="I62" s="490"/>
      <c r="J62" s="490"/>
      <c r="K62" s="490"/>
      <c r="L62" s="513"/>
      <c r="M62" s="513"/>
      <c r="N62" s="513"/>
      <c r="O62" s="524"/>
      <c r="P62" s="524"/>
      <c r="Q62" s="524"/>
      <c r="R62" s="524"/>
      <c r="S62" s="422"/>
      <c r="T62" s="11" t="s">
        <v>2723</v>
      </c>
      <c r="U62" s="509" t="s">
        <v>2724</v>
      </c>
    </row>
    <row r="63" spans="1:21" ht="25.5" x14ac:dyDescent="0.25">
      <c r="A63" s="136"/>
      <c r="B63" s="136"/>
      <c r="C63" s="136"/>
      <c r="D63" s="490"/>
      <c r="E63" s="490"/>
      <c r="F63" s="490"/>
      <c r="G63" s="490"/>
      <c r="H63" s="490"/>
      <c r="I63" s="490"/>
      <c r="J63" s="490"/>
      <c r="K63" s="490"/>
      <c r="L63" s="513"/>
      <c r="M63" s="513"/>
      <c r="N63" s="513"/>
      <c r="O63" s="524"/>
      <c r="P63" s="524"/>
      <c r="Q63" s="524"/>
      <c r="R63" s="524"/>
      <c r="S63" s="422"/>
      <c r="T63" s="11" t="s">
        <v>2725</v>
      </c>
      <c r="U63" s="509" t="s">
        <v>2726</v>
      </c>
    </row>
    <row r="64" spans="1:21" ht="25.5" x14ac:dyDescent="0.25">
      <c r="A64" s="136"/>
      <c r="B64" s="136"/>
      <c r="C64" s="136"/>
      <c r="D64" s="490"/>
      <c r="E64" s="490"/>
      <c r="F64" s="490"/>
      <c r="G64" s="490"/>
      <c r="H64" s="490"/>
      <c r="I64" s="490"/>
      <c r="J64" s="490"/>
      <c r="K64" s="490"/>
      <c r="L64" s="513"/>
      <c r="M64" s="513"/>
      <c r="N64" s="513"/>
      <c r="O64" s="524"/>
      <c r="P64" s="524"/>
      <c r="Q64" s="524"/>
      <c r="R64" s="524"/>
      <c r="S64" s="423"/>
      <c r="T64" s="11" t="s">
        <v>2727</v>
      </c>
      <c r="U64" s="509" t="s">
        <v>2728</v>
      </c>
    </row>
    <row r="65" spans="1:21" ht="25.5" x14ac:dyDescent="0.25">
      <c r="A65" s="136"/>
      <c r="B65" s="136"/>
      <c r="C65" s="136"/>
      <c r="D65" s="490"/>
      <c r="E65" s="490"/>
      <c r="F65" s="490"/>
      <c r="G65" s="490"/>
      <c r="H65" s="490"/>
      <c r="I65" s="490"/>
      <c r="J65" s="490"/>
      <c r="K65" s="490"/>
      <c r="L65" s="513"/>
      <c r="M65" s="513"/>
      <c r="N65" s="513"/>
      <c r="O65" s="524"/>
      <c r="P65" s="524"/>
      <c r="Q65" s="524"/>
      <c r="R65" s="524"/>
      <c r="S65" s="421" t="s">
        <v>2729</v>
      </c>
      <c r="T65" s="11" t="s">
        <v>2730</v>
      </c>
      <c r="U65" s="509" t="s">
        <v>2731</v>
      </c>
    </row>
    <row r="66" spans="1:21" ht="25.5" x14ac:dyDescent="0.25">
      <c r="A66" s="136"/>
      <c r="B66" s="136"/>
      <c r="C66" s="136"/>
      <c r="D66" s="490"/>
      <c r="E66" s="490"/>
      <c r="F66" s="490"/>
      <c r="G66" s="490"/>
      <c r="H66" s="490"/>
      <c r="I66" s="490"/>
      <c r="J66" s="490"/>
      <c r="K66" s="490"/>
      <c r="L66" s="513"/>
      <c r="M66" s="513"/>
      <c r="N66" s="513"/>
      <c r="O66" s="524"/>
      <c r="P66" s="524"/>
      <c r="Q66" s="524"/>
      <c r="R66" s="524"/>
      <c r="S66" s="422"/>
      <c r="T66" s="11" t="s">
        <v>2732</v>
      </c>
      <c r="U66" s="509" t="s">
        <v>2733</v>
      </c>
    </row>
    <row r="67" spans="1:21" ht="38.25" x14ac:dyDescent="0.25">
      <c r="A67" s="136"/>
      <c r="B67" s="136"/>
      <c r="C67" s="136"/>
      <c r="D67" s="490"/>
      <c r="E67" s="490"/>
      <c r="F67" s="490"/>
      <c r="G67" s="490"/>
      <c r="H67" s="490"/>
      <c r="I67" s="490"/>
      <c r="J67" s="490"/>
      <c r="K67" s="490"/>
      <c r="L67" s="513"/>
      <c r="M67" s="513"/>
      <c r="N67" s="513"/>
      <c r="O67" s="524"/>
      <c r="P67" s="524"/>
      <c r="Q67" s="524"/>
      <c r="R67" s="524"/>
      <c r="S67" s="422"/>
      <c r="T67" s="11" t="s">
        <v>2734</v>
      </c>
      <c r="U67" s="509" t="s">
        <v>2735</v>
      </c>
    </row>
    <row r="68" spans="1:21" ht="25.5" x14ac:dyDescent="0.25">
      <c r="A68" s="136"/>
      <c r="B68" s="136"/>
      <c r="C68" s="136"/>
      <c r="D68" s="490"/>
      <c r="E68" s="490"/>
      <c r="F68" s="490"/>
      <c r="G68" s="490"/>
      <c r="H68" s="490"/>
      <c r="I68" s="490"/>
      <c r="J68" s="490"/>
      <c r="K68" s="490"/>
      <c r="L68" s="513"/>
      <c r="M68" s="513"/>
      <c r="N68" s="513"/>
      <c r="O68" s="524"/>
      <c r="P68" s="524"/>
      <c r="Q68" s="524"/>
      <c r="R68" s="524"/>
      <c r="S68" s="423"/>
      <c r="T68" s="11" t="s">
        <v>2736</v>
      </c>
      <c r="U68" s="509" t="s">
        <v>2737</v>
      </c>
    </row>
    <row r="69" spans="1:21" ht="38.25" x14ac:dyDescent="0.25">
      <c r="A69" s="136"/>
      <c r="B69" s="136"/>
      <c r="C69" s="136"/>
      <c r="D69" s="490"/>
      <c r="E69" s="490"/>
      <c r="F69" s="490"/>
      <c r="G69" s="490"/>
      <c r="H69" s="490"/>
      <c r="I69" s="490"/>
      <c r="J69" s="490"/>
      <c r="K69" s="490"/>
      <c r="L69" s="513"/>
      <c r="M69" s="513"/>
      <c r="N69" s="513"/>
      <c r="O69" s="524"/>
      <c r="P69" s="524"/>
      <c r="Q69" s="524"/>
      <c r="R69" s="524"/>
      <c r="S69" s="494" t="s">
        <v>2738</v>
      </c>
      <c r="T69" s="11" t="s">
        <v>2739</v>
      </c>
      <c r="U69" s="509" t="s">
        <v>2740</v>
      </c>
    </row>
    <row r="70" spans="1:21" x14ac:dyDescent="0.25">
      <c r="A70" s="136"/>
      <c r="B70" s="136"/>
      <c r="C70" s="136"/>
      <c r="D70" s="490"/>
      <c r="E70" s="490"/>
      <c r="F70" s="490"/>
      <c r="G70" s="490"/>
      <c r="H70" s="490"/>
      <c r="I70" s="490"/>
      <c r="J70" s="490"/>
      <c r="K70" s="490"/>
      <c r="L70" s="513"/>
      <c r="M70" s="513"/>
      <c r="N70" s="513"/>
      <c r="O70" s="524"/>
      <c r="P70" s="524"/>
      <c r="Q70" s="524"/>
      <c r="R70" s="524"/>
      <c r="S70" s="514"/>
      <c r="T70" s="509" t="s">
        <v>2741</v>
      </c>
      <c r="U70" s="509" t="s">
        <v>2742</v>
      </c>
    </row>
    <row r="71" spans="1:21" x14ac:dyDescent="0.25">
      <c r="A71" s="136"/>
      <c r="B71" s="136"/>
      <c r="C71" s="136"/>
      <c r="D71" s="490"/>
      <c r="E71" s="490"/>
      <c r="F71" s="490"/>
      <c r="G71" s="490"/>
      <c r="H71" s="490"/>
      <c r="I71" s="490"/>
      <c r="J71" s="490"/>
      <c r="K71" s="490"/>
      <c r="L71" s="513"/>
      <c r="M71" s="513"/>
      <c r="N71" s="513"/>
      <c r="O71" s="524"/>
      <c r="P71" s="524"/>
      <c r="Q71" s="524"/>
      <c r="R71" s="524"/>
      <c r="S71" s="514"/>
      <c r="T71" s="509" t="s">
        <v>2743</v>
      </c>
      <c r="U71" s="509" t="s">
        <v>2744</v>
      </c>
    </row>
    <row r="72" spans="1:21" ht="25.5" x14ac:dyDescent="0.25">
      <c r="A72" s="136"/>
      <c r="B72" s="136"/>
      <c r="C72" s="136"/>
      <c r="D72" s="490"/>
      <c r="E72" s="490"/>
      <c r="F72" s="490"/>
      <c r="G72" s="490"/>
      <c r="H72" s="490"/>
      <c r="I72" s="490"/>
      <c r="J72" s="490"/>
      <c r="K72" s="490"/>
      <c r="L72" s="513"/>
      <c r="M72" s="513"/>
      <c r="N72" s="513"/>
      <c r="O72" s="524"/>
      <c r="P72" s="524"/>
      <c r="Q72" s="524"/>
      <c r="R72" s="524"/>
      <c r="S72" s="514"/>
      <c r="T72" s="509" t="s">
        <v>2745</v>
      </c>
      <c r="U72" s="509" t="s">
        <v>2746</v>
      </c>
    </row>
    <row r="73" spans="1:21" ht="25.5" x14ac:dyDescent="0.25">
      <c r="A73" s="136"/>
      <c r="B73" s="136"/>
      <c r="C73" s="136"/>
      <c r="D73" s="490"/>
      <c r="E73" s="490"/>
      <c r="F73" s="490"/>
      <c r="G73" s="490"/>
      <c r="H73" s="490"/>
      <c r="I73" s="490"/>
      <c r="J73" s="490"/>
      <c r="K73" s="490"/>
      <c r="L73" s="513"/>
      <c r="M73" s="513"/>
      <c r="N73" s="513"/>
      <c r="O73" s="524"/>
      <c r="P73" s="524"/>
      <c r="Q73" s="524"/>
      <c r="R73" s="524"/>
      <c r="S73" s="514"/>
      <c r="T73" s="509" t="s">
        <v>2747</v>
      </c>
      <c r="U73" s="509" t="s">
        <v>2748</v>
      </c>
    </row>
    <row r="74" spans="1:21" ht="25.5" x14ac:dyDescent="0.25">
      <c r="A74" s="136"/>
      <c r="B74" s="136"/>
      <c r="C74" s="136"/>
      <c r="D74" s="490"/>
      <c r="E74" s="490"/>
      <c r="F74" s="490"/>
      <c r="G74" s="490"/>
      <c r="H74" s="490"/>
      <c r="I74" s="490"/>
      <c r="J74" s="490"/>
      <c r="K74" s="490"/>
      <c r="L74" s="513"/>
      <c r="M74" s="513"/>
      <c r="N74" s="513"/>
      <c r="O74" s="524"/>
      <c r="P74" s="524"/>
      <c r="Q74" s="524"/>
      <c r="R74" s="524"/>
      <c r="S74" s="514"/>
      <c r="T74" s="509" t="s">
        <v>2749</v>
      </c>
      <c r="U74" s="509" t="s">
        <v>2750</v>
      </c>
    </row>
    <row r="75" spans="1:21" ht="25.5" x14ac:dyDescent="0.25">
      <c r="A75" s="136"/>
      <c r="B75" s="136"/>
      <c r="C75" s="136"/>
      <c r="D75" s="490"/>
      <c r="E75" s="490"/>
      <c r="F75" s="490"/>
      <c r="G75" s="490"/>
      <c r="H75" s="490"/>
      <c r="I75" s="490"/>
      <c r="J75" s="490"/>
      <c r="K75" s="490"/>
      <c r="L75" s="513"/>
      <c r="M75" s="513"/>
      <c r="N75" s="513"/>
      <c r="O75" s="524"/>
      <c r="P75" s="524"/>
      <c r="Q75" s="524"/>
      <c r="R75" s="524"/>
      <c r="S75" s="514"/>
      <c r="T75" s="509" t="s">
        <v>2751</v>
      </c>
      <c r="U75" s="509" t="s">
        <v>2752</v>
      </c>
    </row>
    <row r="76" spans="1:21" x14ac:dyDescent="0.25">
      <c r="A76" s="136"/>
      <c r="B76" s="136"/>
      <c r="C76" s="136"/>
      <c r="D76" s="490"/>
      <c r="E76" s="490"/>
      <c r="F76" s="490"/>
      <c r="G76" s="490"/>
      <c r="H76" s="490"/>
      <c r="I76" s="490"/>
      <c r="J76" s="490"/>
      <c r="K76" s="490"/>
      <c r="L76" s="513"/>
      <c r="M76" s="513"/>
      <c r="N76" s="513"/>
      <c r="O76" s="524"/>
      <c r="P76" s="524"/>
      <c r="Q76" s="524"/>
      <c r="R76" s="524"/>
      <c r="S76" s="514"/>
      <c r="T76" s="509" t="s">
        <v>2753</v>
      </c>
      <c r="U76" s="509" t="s">
        <v>2754</v>
      </c>
    </row>
    <row r="77" spans="1:21" x14ac:dyDescent="0.25">
      <c r="A77" s="136"/>
      <c r="B77" s="136"/>
      <c r="C77" s="136"/>
      <c r="D77" s="490"/>
      <c r="E77" s="490"/>
      <c r="F77" s="490"/>
      <c r="G77" s="490"/>
      <c r="H77" s="490"/>
      <c r="I77" s="490"/>
      <c r="J77" s="490"/>
      <c r="K77" s="490"/>
      <c r="L77" s="513"/>
      <c r="M77" s="513"/>
      <c r="N77" s="513"/>
      <c r="O77" s="524"/>
      <c r="P77" s="524"/>
      <c r="Q77" s="524"/>
      <c r="R77" s="524"/>
      <c r="S77" s="514"/>
      <c r="T77" s="509" t="s">
        <v>2755</v>
      </c>
      <c r="U77" s="509" t="s">
        <v>2756</v>
      </c>
    </row>
    <row r="78" spans="1:21" ht="25.5" x14ac:dyDescent="0.25">
      <c r="A78" s="136"/>
      <c r="B78" s="136"/>
      <c r="C78" s="136"/>
      <c r="D78" s="490"/>
      <c r="E78" s="490"/>
      <c r="F78" s="490"/>
      <c r="G78" s="490"/>
      <c r="H78" s="490"/>
      <c r="I78" s="490"/>
      <c r="J78" s="490"/>
      <c r="K78" s="490"/>
      <c r="L78" s="513"/>
      <c r="M78" s="513"/>
      <c r="N78" s="513"/>
      <c r="O78" s="524"/>
      <c r="P78" s="524"/>
      <c r="Q78" s="524"/>
      <c r="R78" s="524"/>
      <c r="S78" s="514"/>
      <c r="T78" s="509" t="s">
        <v>2757</v>
      </c>
      <c r="U78" s="509" t="s">
        <v>2758</v>
      </c>
    </row>
    <row r="79" spans="1:21" x14ac:dyDescent="0.25">
      <c r="A79" s="136"/>
      <c r="B79" s="136"/>
      <c r="C79" s="136"/>
      <c r="D79" s="490"/>
      <c r="E79" s="490"/>
      <c r="F79" s="490"/>
      <c r="G79" s="490"/>
      <c r="H79" s="490"/>
      <c r="I79" s="490"/>
      <c r="J79" s="490"/>
      <c r="K79" s="490"/>
      <c r="L79" s="513"/>
      <c r="M79" s="513"/>
      <c r="N79" s="513"/>
      <c r="O79" s="524"/>
      <c r="P79" s="524"/>
      <c r="Q79" s="524"/>
      <c r="R79" s="524"/>
      <c r="S79" s="514"/>
      <c r="T79" s="509" t="s">
        <v>2759</v>
      </c>
      <c r="U79" s="509" t="s">
        <v>2760</v>
      </c>
    </row>
    <row r="80" spans="1:21" ht="25.5" x14ac:dyDescent="0.25">
      <c r="A80" s="136"/>
      <c r="B80" s="136"/>
      <c r="C80" s="136"/>
      <c r="D80" s="490"/>
      <c r="E80" s="490"/>
      <c r="F80" s="490"/>
      <c r="G80" s="490"/>
      <c r="H80" s="490"/>
      <c r="I80" s="490"/>
      <c r="J80" s="490"/>
      <c r="K80" s="490"/>
      <c r="L80" s="513"/>
      <c r="M80" s="513"/>
      <c r="N80" s="513"/>
      <c r="O80" s="524"/>
      <c r="P80" s="524"/>
      <c r="Q80" s="524"/>
      <c r="R80" s="524"/>
      <c r="S80" s="514"/>
      <c r="T80" s="509" t="s">
        <v>2761</v>
      </c>
      <c r="U80" s="509" t="s">
        <v>2762</v>
      </c>
    </row>
    <row r="81" spans="1:21" ht="25.5" x14ac:dyDescent="0.25">
      <c r="A81" s="136"/>
      <c r="B81" s="136"/>
      <c r="C81" s="136"/>
      <c r="D81" s="490"/>
      <c r="E81" s="490"/>
      <c r="F81" s="490"/>
      <c r="G81" s="490"/>
      <c r="H81" s="490"/>
      <c r="I81" s="490"/>
      <c r="J81" s="490"/>
      <c r="K81" s="490"/>
      <c r="L81" s="513"/>
      <c r="M81" s="513"/>
      <c r="N81" s="513"/>
      <c r="O81" s="524"/>
      <c r="P81" s="524"/>
      <c r="Q81" s="524"/>
      <c r="R81" s="524"/>
      <c r="S81" s="142" t="s">
        <v>2763</v>
      </c>
      <c r="T81" s="489" t="s">
        <v>2764</v>
      </c>
      <c r="U81" s="509" t="s">
        <v>2765</v>
      </c>
    </row>
    <row r="82" spans="1:21" x14ac:dyDescent="0.25">
      <c r="A82" s="136"/>
      <c r="B82" s="136"/>
      <c r="C82" s="136"/>
      <c r="D82" s="490"/>
      <c r="E82" s="490"/>
      <c r="F82" s="490"/>
      <c r="G82" s="490"/>
      <c r="H82" s="490"/>
      <c r="I82" s="490"/>
      <c r="J82" s="490"/>
      <c r="K82" s="490"/>
      <c r="L82" s="513"/>
      <c r="M82" s="513"/>
      <c r="N82" s="513"/>
      <c r="O82" s="524"/>
      <c r="P82" s="524"/>
      <c r="Q82" s="524"/>
      <c r="R82" s="524"/>
      <c r="S82" s="227"/>
      <c r="T82" s="489" t="s">
        <v>2766</v>
      </c>
      <c r="U82" s="509" t="s">
        <v>2767</v>
      </c>
    </row>
    <row r="83" spans="1:21" x14ac:dyDescent="0.25">
      <c r="A83" s="136"/>
      <c r="B83" s="136"/>
      <c r="C83" s="136"/>
      <c r="D83" s="490"/>
      <c r="E83" s="490"/>
      <c r="F83" s="490"/>
      <c r="G83" s="490"/>
      <c r="H83" s="490"/>
      <c r="I83" s="490"/>
      <c r="J83" s="490"/>
      <c r="K83" s="490"/>
      <c r="L83" s="513"/>
      <c r="M83" s="513"/>
      <c r="N83" s="513"/>
      <c r="O83" s="524"/>
      <c r="P83" s="524"/>
      <c r="Q83" s="524"/>
      <c r="R83" s="524"/>
      <c r="S83" s="227"/>
      <c r="T83" s="489" t="s">
        <v>2768</v>
      </c>
      <c r="U83" s="509" t="s">
        <v>2769</v>
      </c>
    </row>
    <row r="84" spans="1:21" x14ac:dyDescent="0.25">
      <c r="A84" s="136"/>
      <c r="B84" s="136"/>
      <c r="C84" s="136"/>
      <c r="D84" s="490"/>
      <c r="E84" s="490"/>
      <c r="F84" s="490"/>
      <c r="G84" s="490"/>
      <c r="H84" s="490"/>
      <c r="I84" s="490"/>
      <c r="J84" s="490"/>
      <c r="K84" s="490"/>
      <c r="L84" s="513"/>
      <c r="M84" s="513"/>
      <c r="N84" s="513"/>
      <c r="O84" s="524"/>
      <c r="P84" s="524"/>
      <c r="Q84" s="524"/>
      <c r="R84" s="524"/>
      <c r="S84" s="227"/>
      <c r="T84" s="489" t="s">
        <v>2770</v>
      </c>
      <c r="U84" s="509" t="s">
        <v>2771</v>
      </c>
    </row>
    <row r="85" spans="1:21" x14ac:dyDescent="0.25">
      <c r="A85" s="136"/>
      <c r="B85" s="136"/>
      <c r="C85" s="136"/>
      <c r="D85" s="490"/>
      <c r="E85" s="490"/>
      <c r="F85" s="490"/>
      <c r="G85" s="490"/>
      <c r="H85" s="490"/>
      <c r="I85" s="490"/>
      <c r="J85" s="490"/>
      <c r="K85" s="490"/>
      <c r="L85" s="513"/>
      <c r="M85" s="513"/>
      <c r="N85" s="513"/>
      <c r="O85" s="524"/>
      <c r="P85" s="524"/>
      <c r="Q85" s="524"/>
      <c r="R85" s="524"/>
      <c r="S85" s="227"/>
      <c r="T85" s="489" t="s">
        <v>2772</v>
      </c>
      <c r="U85" s="509" t="s">
        <v>2773</v>
      </c>
    </row>
    <row r="86" spans="1:21" x14ac:dyDescent="0.25">
      <c r="A86" s="136"/>
      <c r="B86" s="136"/>
      <c r="C86" s="136"/>
      <c r="D86" s="490"/>
      <c r="E86" s="490"/>
      <c r="F86" s="490"/>
      <c r="G86" s="490"/>
      <c r="H86" s="490"/>
      <c r="I86" s="490"/>
      <c r="J86" s="490"/>
      <c r="K86" s="490"/>
      <c r="L86" s="513"/>
      <c r="M86" s="513"/>
      <c r="N86" s="513"/>
      <c r="O86" s="524"/>
      <c r="P86" s="524"/>
      <c r="Q86" s="524"/>
      <c r="R86" s="524"/>
      <c r="S86" s="227"/>
      <c r="T86" s="365" t="s">
        <v>2774</v>
      </c>
      <c r="U86" s="509" t="s">
        <v>2775</v>
      </c>
    </row>
    <row r="87" spans="1:21" x14ac:dyDescent="0.25">
      <c r="A87" s="136"/>
      <c r="B87" s="136"/>
      <c r="C87" s="136"/>
      <c r="D87" s="490"/>
      <c r="E87" s="490"/>
      <c r="F87" s="490"/>
      <c r="G87" s="490"/>
      <c r="H87" s="490"/>
      <c r="I87" s="490"/>
      <c r="J87" s="490"/>
      <c r="K87" s="490"/>
      <c r="L87" s="513"/>
      <c r="M87" s="513"/>
      <c r="N87" s="513"/>
      <c r="O87" s="524"/>
      <c r="P87" s="524"/>
      <c r="Q87" s="524"/>
      <c r="R87" s="524"/>
      <c r="S87" s="227"/>
      <c r="T87" s="365" t="s">
        <v>2776</v>
      </c>
      <c r="U87" s="509" t="s">
        <v>2777</v>
      </c>
    </row>
    <row r="88" spans="1:21" x14ac:dyDescent="0.25">
      <c r="A88" s="136"/>
      <c r="B88" s="136"/>
      <c r="C88" s="136"/>
      <c r="D88" s="490"/>
      <c r="E88" s="490"/>
      <c r="F88" s="490"/>
      <c r="G88" s="490"/>
      <c r="H88" s="490"/>
      <c r="I88" s="490"/>
      <c r="J88" s="490"/>
      <c r="K88" s="490"/>
      <c r="L88" s="513"/>
      <c r="M88" s="513"/>
      <c r="N88" s="513"/>
      <c r="O88" s="524"/>
      <c r="P88" s="524"/>
      <c r="Q88" s="524"/>
      <c r="R88" s="524"/>
      <c r="S88" s="227"/>
      <c r="T88" s="509" t="s">
        <v>2778</v>
      </c>
      <c r="U88" s="509" t="s">
        <v>2779</v>
      </c>
    </row>
    <row r="89" spans="1:21" x14ac:dyDescent="0.25">
      <c r="A89" s="136"/>
      <c r="B89" s="136"/>
      <c r="C89" s="136"/>
      <c r="D89" s="490"/>
      <c r="E89" s="490"/>
      <c r="F89" s="490"/>
      <c r="G89" s="490"/>
      <c r="H89" s="490"/>
      <c r="I89" s="490"/>
      <c r="J89" s="490"/>
      <c r="K89" s="490"/>
      <c r="L89" s="513"/>
      <c r="M89" s="513"/>
      <c r="N89" s="513"/>
      <c r="O89" s="524"/>
      <c r="P89" s="524"/>
      <c r="Q89" s="524"/>
      <c r="R89" s="524"/>
      <c r="S89" s="227"/>
      <c r="T89" s="509" t="s">
        <v>2780</v>
      </c>
      <c r="U89" s="509" t="s">
        <v>2781</v>
      </c>
    </row>
    <row r="90" spans="1:21" ht="25.5" x14ac:dyDescent="0.25">
      <c r="A90" s="136"/>
      <c r="B90" s="136"/>
      <c r="C90" s="136"/>
      <c r="D90" s="490"/>
      <c r="E90" s="490"/>
      <c r="F90" s="490"/>
      <c r="G90" s="490"/>
      <c r="H90" s="490"/>
      <c r="I90" s="490"/>
      <c r="J90" s="490"/>
      <c r="K90" s="490"/>
      <c r="L90" s="513"/>
      <c r="M90" s="513"/>
      <c r="N90" s="513"/>
      <c r="O90" s="524"/>
      <c r="P90" s="524"/>
      <c r="Q90" s="524"/>
      <c r="R90" s="524"/>
      <c r="S90" s="152"/>
      <c r="T90" s="509" t="s">
        <v>2782</v>
      </c>
      <c r="U90" s="509" t="s">
        <v>2783</v>
      </c>
    </row>
    <row r="91" spans="1:21" ht="25.5" x14ac:dyDescent="0.25">
      <c r="A91" s="136"/>
      <c r="B91" s="136"/>
      <c r="C91" s="136"/>
      <c r="D91" s="490"/>
      <c r="E91" s="490"/>
      <c r="F91" s="490"/>
      <c r="G91" s="490"/>
      <c r="H91" s="490"/>
      <c r="I91" s="490"/>
      <c r="J91" s="490"/>
      <c r="K91" s="490"/>
      <c r="L91" s="513"/>
      <c r="M91" s="513"/>
      <c r="N91" s="513"/>
      <c r="O91" s="524"/>
      <c r="P91" s="524"/>
      <c r="Q91" s="524"/>
      <c r="R91" s="524"/>
      <c r="S91" s="132" t="s">
        <v>2784</v>
      </c>
      <c r="T91" s="509" t="s">
        <v>2785</v>
      </c>
      <c r="U91" s="509" t="s">
        <v>2786</v>
      </c>
    </row>
    <row r="92" spans="1:21" x14ac:dyDescent="0.25">
      <c r="A92" s="136"/>
      <c r="B92" s="136"/>
      <c r="C92" s="136"/>
      <c r="D92" s="490"/>
      <c r="E92" s="490"/>
      <c r="F92" s="490"/>
      <c r="G92" s="490"/>
      <c r="H92" s="490"/>
      <c r="I92" s="490"/>
      <c r="J92" s="490"/>
      <c r="K92" s="490"/>
      <c r="L92" s="513"/>
      <c r="M92" s="513"/>
      <c r="N92" s="513"/>
      <c r="O92" s="524"/>
      <c r="P92" s="524"/>
      <c r="Q92" s="524"/>
      <c r="R92" s="524"/>
      <c r="S92" s="137"/>
      <c r="T92" s="509" t="s">
        <v>2787</v>
      </c>
      <c r="U92" s="509" t="s">
        <v>2788</v>
      </c>
    </row>
    <row r="93" spans="1:21" x14ac:dyDescent="0.25">
      <c r="A93" s="136"/>
      <c r="B93" s="136"/>
      <c r="C93" s="136"/>
      <c r="D93" s="490"/>
      <c r="E93" s="490"/>
      <c r="F93" s="490"/>
      <c r="G93" s="490"/>
      <c r="H93" s="490"/>
      <c r="I93" s="490"/>
      <c r="J93" s="490"/>
      <c r="K93" s="490"/>
      <c r="L93" s="513"/>
      <c r="M93" s="513"/>
      <c r="N93" s="513"/>
      <c r="O93" s="524"/>
      <c r="P93" s="524"/>
      <c r="Q93" s="524"/>
      <c r="R93" s="524"/>
      <c r="S93" s="137"/>
      <c r="T93" s="509" t="s">
        <v>2789</v>
      </c>
      <c r="U93" s="509" t="s">
        <v>2790</v>
      </c>
    </row>
    <row r="94" spans="1:21" ht="38.25" x14ac:dyDescent="0.25">
      <c r="A94" s="136"/>
      <c r="B94" s="136"/>
      <c r="C94" s="136"/>
      <c r="D94" s="490"/>
      <c r="E94" s="490"/>
      <c r="F94" s="490"/>
      <c r="G94" s="490"/>
      <c r="H94" s="490"/>
      <c r="I94" s="490"/>
      <c r="J94" s="490"/>
      <c r="K94" s="490"/>
      <c r="L94" s="513"/>
      <c r="M94" s="513"/>
      <c r="N94" s="513"/>
      <c r="O94" s="524"/>
      <c r="P94" s="524"/>
      <c r="Q94" s="524"/>
      <c r="R94" s="524"/>
      <c r="S94" s="137"/>
      <c r="T94" s="509" t="s">
        <v>2791</v>
      </c>
      <c r="U94" s="509" t="s">
        <v>2792</v>
      </c>
    </row>
    <row r="95" spans="1:21" x14ac:dyDescent="0.25">
      <c r="A95" s="136"/>
      <c r="B95" s="136"/>
      <c r="C95" s="136"/>
      <c r="D95" s="490"/>
      <c r="E95" s="490"/>
      <c r="F95" s="490"/>
      <c r="G95" s="490"/>
      <c r="H95" s="490"/>
      <c r="I95" s="490"/>
      <c r="J95" s="490"/>
      <c r="K95" s="490"/>
      <c r="L95" s="513"/>
      <c r="M95" s="513"/>
      <c r="N95" s="513"/>
      <c r="O95" s="524"/>
      <c r="P95" s="524"/>
      <c r="Q95" s="524"/>
      <c r="R95" s="524"/>
      <c r="S95" s="137"/>
      <c r="T95" s="509" t="s">
        <v>2793</v>
      </c>
      <c r="U95" s="509" t="s">
        <v>2794</v>
      </c>
    </row>
    <row r="96" spans="1:21" ht="25.5" x14ac:dyDescent="0.25">
      <c r="A96" s="136"/>
      <c r="B96" s="136"/>
      <c r="C96" s="136"/>
      <c r="D96" s="490"/>
      <c r="E96" s="490"/>
      <c r="F96" s="490"/>
      <c r="G96" s="490"/>
      <c r="H96" s="490"/>
      <c r="I96" s="490"/>
      <c r="J96" s="490"/>
      <c r="K96" s="490"/>
      <c r="L96" s="513"/>
      <c r="M96" s="513"/>
      <c r="N96" s="513"/>
      <c r="O96" s="524"/>
      <c r="P96" s="524"/>
      <c r="Q96" s="524"/>
      <c r="R96" s="524"/>
      <c r="S96" s="137"/>
      <c r="T96" s="509" t="s">
        <v>2795</v>
      </c>
      <c r="U96" s="509" t="s">
        <v>2796</v>
      </c>
    </row>
    <row r="97" spans="1:21" ht="25.5" x14ac:dyDescent="0.25">
      <c r="A97" s="136"/>
      <c r="B97" s="136"/>
      <c r="C97" s="136"/>
      <c r="D97" s="490"/>
      <c r="E97" s="490"/>
      <c r="F97" s="490"/>
      <c r="G97" s="490"/>
      <c r="H97" s="490"/>
      <c r="I97" s="490"/>
      <c r="J97" s="490"/>
      <c r="K97" s="490"/>
      <c r="L97" s="513"/>
      <c r="M97" s="513"/>
      <c r="N97" s="513"/>
      <c r="O97" s="524"/>
      <c r="P97" s="524"/>
      <c r="Q97" s="524"/>
      <c r="R97" s="524"/>
      <c r="S97" s="137"/>
      <c r="T97" s="509" t="s">
        <v>2797</v>
      </c>
      <c r="U97" s="509" t="s">
        <v>2798</v>
      </c>
    </row>
    <row r="98" spans="1:21" ht="25.5" x14ac:dyDescent="0.25">
      <c r="A98" s="136"/>
      <c r="B98" s="136"/>
      <c r="C98" s="136"/>
      <c r="D98" s="490"/>
      <c r="E98" s="490"/>
      <c r="F98" s="490"/>
      <c r="G98" s="490"/>
      <c r="H98" s="490"/>
      <c r="I98" s="490"/>
      <c r="J98" s="490"/>
      <c r="K98" s="490"/>
      <c r="L98" s="513"/>
      <c r="M98" s="513"/>
      <c r="N98" s="513"/>
      <c r="O98" s="524"/>
      <c r="P98" s="524"/>
      <c r="Q98" s="524"/>
      <c r="R98" s="524"/>
      <c r="S98" s="137"/>
      <c r="T98" s="14" t="s">
        <v>2799</v>
      </c>
      <c r="U98" s="509" t="s">
        <v>2800</v>
      </c>
    </row>
    <row r="99" spans="1:21" x14ac:dyDescent="0.25">
      <c r="A99" s="136"/>
      <c r="B99" s="136"/>
      <c r="C99" s="136"/>
      <c r="D99" s="490"/>
      <c r="E99" s="490"/>
      <c r="F99" s="490"/>
      <c r="G99" s="490"/>
      <c r="H99" s="490"/>
      <c r="I99" s="490"/>
      <c r="J99" s="490"/>
      <c r="K99" s="490"/>
      <c r="L99" s="513"/>
      <c r="M99" s="513"/>
      <c r="N99" s="513"/>
      <c r="O99" s="524"/>
      <c r="P99" s="524"/>
      <c r="Q99" s="524"/>
      <c r="R99" s="524"/>
      <c r="S99" s="137"/>
      <c r="T99" s="14" t="s">
        <v>2801</v>
      </c>
      <c r="U99" s="509" t="s">
        <v>2802</v>
      </c>
    </row>
    <row r="100" spans="1:21" x14ac:dyDescent="0.25">
      <c r="A100" s="136"/>
      <c r="B100" s="136"/>
      <c r="C100" s="136"/>
      <c r="D100" s="490"/>
      <c r="E100" s="490"/>
      <c r="F100" s="490"/>
      <c r="G100" s="490"/>
      <c r="H100" s="490"/>
      <c r="I100" s="490"/>
      <c r="J100" s="490"/>
      <c r="K100" s="490"/>
      <c r="L100" s="513"/>
      <c r="M100" s="513"/>
      <c r="N100" s="513"/>
      <c r="O100" s="524"/>
      <c r="P100" s="524"/>
      <c r="Q100" s="524"/>
      <c r="R100" s="524"/>
      <c r="S100" s="137"/>
      <c r="T100" s="53" t="s">
        <v>2803</v>
      </c>
      <c r="U100" s="509" t="s">
        <v>2804</v>
      </c>
    </row>
    <row r="101" spans="1:21" x14ac:dyDescent="0.25">
      <c r="A101" s="136"/>
      <c r="B101" s="136"/>
      <c r="C101" s="136"/>
      <c r="D101" s="490"/>
      <c r="E101" s="490"/>
      <c r="F101" s="490"/>
      <c r="G101" s="490"/>
      <c r="H101" s="490"/>
      <c r="I101" s="490"/>
      <c r="J101" s="490"/>
      <c r="K101" s="490"/>
      <c r="L101" s="513"/>
      <c r="M101" s="513"/>
      <c r="N101" s="513"/>
      <c r="O101" s="524"/>
      <c r="P101" s="524"/>
      <c r="Q101" s="524"/>
      <c r="R101" s="524"/>
      <c r="S101" s="137"/>
      <c r="T101" s="509" t="s">
        <v>2805</v>
      </c>
      <c r="U101" s="509" t="s">
        <v>2806</v>
      </c>
    </row>
    <row r="102" spans="1:21" x14ac:dyDescent="0.25">
      <c r="A102" s="136"/>
      <c r="B102" s="136"/>
      <c r="C102" s="136"/>
      <c r="D102" s="490"/>
      <c r="E102" s="490"/>
      <c r="F102" s="490"/>
      <c r="G102" s="490"/>
      <c r="H102" s="490"/>
      <c r="I102" s="490"/>
      <c r="J102" s="490"/>
      <c r="K102" s="490"/>
      <c r="L102" s="513"/>
      <c r="M102" s="513"/>
      <c r="N102" s="513"/>
      <c r="O102" s="524"/>
      <c r="P102" s="524"/>
      <c r="Q102" s="524"/>
      <c r="R102" s="524"/>
      <c r="S102" s="137"/>
      <c r="T102" s="509" t="s">
        <v>2807</v>
      </c>
      <c r="U102" s="509" t="s">
        <v>2808</v>
      </c>
    </row>
    <row r="103" spans="1:21" x14ac:dyDescent="0.25">
      <c r="A103" s="136"/>
      <c r="B103" s="136"/>
      <c r="C103" s="136"/>
      <c r="D103" s="490"/>
      <c r="E103" s="490"/>
      <c r="F103" s="490"/>
      <c r="G103" s="490"/>
      <c r="H103" s="490"/>
      <c r="I103" s="490"/>
      <c r="J103" s="490"/>
      <c r="K103" s="490"/>
      <c r="L103" s="513"/>
      <c r="M103" s="513"/>
      <c r="N103" s="513"/>
      <c r="O103" s="524"/>
      <c r="P103" s="524"/>
      <c r="Q103" s="524"/>
      <c r="R103" s="524"/>
      <c r="S103" s="137"/>
      <c r="T103" s="509" t="s">
        <v>2809</v>
      </c>
      <c r="U103" s="509" t="s">
        <v>2810</v>
      </c>
    </row>
    <row r="104" spans="1:21" x14ac:dyDescent="0.25">
      <c r="A104" s="136"/>
      <c r="B104" s="136"/>
      <c r="C104" s="136"/>
      <c r="D104" s="490"/>
      <c r="E104" s="490"/>
      <c r="F104" s="490"/>
      <c r="G104" s="490"/>
      <c r="H104" s="490"/>
      <c r="I104" s="490"/>
      <c r="J104" s="490"/>
      <c r="K104" s="490"/>
      <c r="L104" s="513"/>
      <c r="M104" s="513"/>
      <c r="N104" s="513"/>
      <c r="O104" s="524"/>
      <c r="P104" s="524"/>
      <c r="Q104" s="524"/>
      <c r="R104" s="524"/>
      <c r="S104" s="137"/>
      <c r="T104" s="509" t="s">
        <v>2811</v>
      </c>
      <c r="U104" s="509" t="s">
        <v>2812</v>
      </c>
    </row>
    <row r="105" spans="1:21" x14ac:dyDescent="0.25">
      <c r="A105" s="136"/>
      <c r="B105" s="136"/>
      <c r="C105" s="136"/>
      <c r="D105" s="490"/>
      <c r="E105" s="490"/>
      <c r="F105" s="490"/>
      <c r="G105" s="490"/>
      <c r="H105" s="490"/>
      <c r="I105" s="490"/>
      <c r="J105" s="490"/>
      <c r="K105" s="490"/>
      <c r="L105" s="513"/>
      <c r="M105" s="513"/>
      <c r="N105" s="513"/>
      <c r="O105" s="524"/>
      <c r="P105" s="524"/>
      <c r="Q105" s="524"/>
      <c r="R105" s="524"/>
      <c r="S105" s="139"/>
      <c r="T105" s="509" t="s">
        <v>2813</v>
      </c>
      <c r="U105" s="509" t="s">
        <v>2814</v>
      </c>
    </row>
    <row r="106" spans="1:21" x14ac:dyDescent="0.25">
      <c r="A106" s="136"/>
      <c r="B106" s="136"/>
      <c r="C106" s="136"/>
      <c r="D106" s="490"/>
      <c r="E106" s="490"/>
      <c r="F106" s="490"/>
      <c r="G106" s="490"/>
      <c r="H106" s="490"/>
      <c r="I106" s="490"/>
      <c r="J106" s="490"/>
      <c r="K106" s="490"/>
      <c r="L106" s="513"/>
      <c r="M106" s="513"/>
      <c r="N106" s="513"/>
      <c r="O106" s="524"/>
      <c r="P106" s="524"/>
      <c r="Q106" s="524"/>
      <c r="R106" s="524"/>
      <c r="S106" s="132" t="s">
        <v>2815</v>
      </c>
      <c r="T106" s="509" t="s">
        <v>2816</v>
      </c>
      <c r="U106" s="509" t="s">
        <v>2817</v>
      </c>
    </row>
    <row r="107" spans="1:21" x14ac:dyDescent="0.25">
      <c r="A107" s="136"/>
      <c r="B107" s="136"/>
      <c r="C107" s="136"/>
      <c r="D107" s="490"/>
      <c r="E107" s="490"/>
      <c r="F107" s="490"/>
      <c r="G107" s="490"/>
      <c r="H107" s="490"/>
      <c r="I107" s="490"/>
      <c r="J107" s="490"/>
      <c r="K107" s="490"/>
      <c r="L107" s="513"/>
      <c r="M107" s="513"/>
      <c r="N107" s="513"/>
      <c r="O107" s="524"/>
      <c r="P107" s="524"/>
      <c r="Q107" s="524"/>
      <c r="R107" s="524"/>
      <c r="S107" s="137"/>
      <c r="T107" s="509" t="s">
        <v>2818</v>
      </c>
      <c r="U107" s="509" t="s">
        <v>2819</v>
      </c>
    </row>
    <row r="108" spans="1:21" ht="25.5" x14ac:dyDescent="0.25">
      <c r="A108" s="136"/>
      <c r="B108" s="136"/>
      <c r="C108" s="136"/>
      <c r="D108" s="490"/>
      <c r="E108" s="490"/>
      <c r="F108" s="490"/>
      <c r="G108" s="490"/>
      <c r="H108" s="490"/>
      <c r="I108" s="490"/>
      <c r="J108" s="490"/>
      <c r="K108" s="490"/>
      <c r="L108" s="513"/>
      <c r="M108" s="513"/>
      <c r="N108" s="513"/>
      <c r="O108" s="524"/>
      <c r="P108" s="524"/>
      <c r="Q108" s="524"/>
      <c r="R108" s="524"/>
      <c r="S108" s="139"/>
      <c r="T108" s="509" t="s">
        <v>2820</v>
      </c>
      <c r="U108" s="509" t="s">
        <v>2821</v>
      </c>
    </row>
    <row r="109" spans="1:21" ht="25.5" x14ac:dyDescent="0.25">
      <c r="A109" s="136"/>
      <c r="B109" s="136"/>
      <c r="C109" s="136"/>
      <c r="D109" s="490"/>
      <c r="E109" s="490"/>
      <c r="F109" s="490"/>
      <c r="G109" s="490"/>
      <c r="H109" s="490"/>
      <c r="I109" s="490"/>
      <c r="J109" s="490"/>
      <c r="K109" s="490"/>
      <c r="L109" s="513"/>
      <c r="M109" s="513"/>
      <c r="N109" s="513"/>
      <c r="O109" s="524"/>
      <c r="P109" s="524"/>
      <c r="Q109" s="524"/>
      <c r="R109" s="524"/>
      <c r="S109" s="132" t="s">
        <v>2822</v>
      </c>
      <c r="T109" s="509" t="s">
        <v>2823</v>
      </c>
      <c r="U109" s="509" t="s">
        <v>2824</v>
      </c>
    </row>
    <row r="110" spans="1:21" x14ac:dyDescent="0.25">
      <c r="A110" s="136"/>
      <c r="B110" s="136"/>
      <c r="C110" s="136"/>
      <c r="D110" s="490"/>
      <c r="E110" s="490"/>
      <c r="F110" s="490"/>
      <c r="G110" s="490"/>
      <c r="H110" s="490"/>
      <c r="I110" s="490"/>
      <c r="J110" s="490"/>
      <c r="K110" s="490"/>
      <c r="L110" s="513"/>
      <c r="M110" s="513"/>
      <c r="N110" s="513"/>
      <c r="O110" s="524"/>
      <c r="P110" s="524"/>
      <c r="Q110" s="524"/>
      <c r="R110" s="524"/>
      <c r="S110" s="137"/>
      <c r="T110" s="33" t="s">
        <v>2825</v>
      </c>
      <c r="U110" s="509" t="s">
        <v>2826</v>
      </c>
    </row>
    <row r="111" spans="1:21" ht="25.5" x14ac:dyDescent="0.25">
      <c r="A111" s="136"/>
      <c r="B111" s="136"/>
      <c r="C111" s="136"/>
      <c r="D111" s="490"/>
      <c r="E111" s="490"/>
      <c r="F111" s="490"/>
      <c r="G111" s="490"/>
      <c r="H111" s="490"/>
      <c r="I111" s="490"/>
      <c r="J111" s="490"/>
      <c r="K111" s="490"/>
      <c r="L111" s="513"/>
      <c r="M111" s="513"/>
      <c r="N111" s="513"/>
      <c r="O111" s="524"/>
      <c r="P111" s="524"/>
      <c r="Q111" s="524"/>
      <c r="R111" s="524"/>
      <c r="S111" s="139"/>
      <c r="T111" s="14" t="s">
        <v>2827</v>
      </c>
      <c r="U111" s="509" t="s">
        <v>2828</v>
      </c>
    </row>
    <row r="112" spans="1:21" x14ac:dyDescent="0.25">
      <c r="A112" s="339"/>
      <c r="B112" s="339"/>
      <c r="C112" s="339"/>
      <c r="D112" s="339"/>
      <c r="E112" s="339"/>
      <c r="F112" s="339"/>
      <c r="G112" s="339"/>
      <c r="H112" s="339"/>
      <c r="I112" s="339"/>
      <c r="J112" s="515"/>
      <c r="K112" s="515"/>
      <c r="L112" s="339"/>
      <c r="M112" s="339"/>
      <c r="N112" s="339"/>
      <c r="O112" s="339"/>
      <c r="P112" s="339"/>
      <c r="Q112" s="339"/>
      <c r="R112" s="339"/>
      <c r="S112" s="339"/>
      <c r="T112" s="339"/>
      <c r="U112" s="515"/>
    </row>
  </sheetData>
  <sheetProtection algorithmName="SHA-512" hashValue="v1kO2VUMp6dXLSBy8lya2Mg2PP+Lt30vpuNeZ9/OUDrgHFzWZn0hrJP5EkscEVc8Es+z9YhP2zWnkhO8WNpuoA==" saltValue="sU2QzoMr2do4rMzpTE3wvg==" spinCount="100000" sheet="1" objects="1" scenarios="1" selectLockedCells="1" selectUnlockedCells="1"/>
  <mergeCells count="88">
    <mergeCell ref="S65:S68"/>
    <mergeCell ref="S91:S105"/>
    <mergeCell ref="S106:S108"/>
    <mergeCell ref="S109:S111"/>
    <mergeCell ref="M59:M111"/>
    <mergeCell ref="N59:N111"/>
    <mergeCell ref="O59:O111"/>
    <mergeCell ref="P59:P111"/>
    <mergeCell ref="Q59:Q111"/>
    <mergeCell ref="R59:R111"/>
    <mergeCell ref="S58:S64"/>
    <mergeCell ref="D59:D111"/>
    <mergeCell ref="E59:E111"/>
    <mergeCell ref="F59:F111"/>
    <mergeCell ref="G59:G111"/>
    <mergeCell ref="H59:H111"/>
    <mergeCell ref="I59:I111"/>
    <mergeCell ref="J59:J111"/>
    <mergeCell ref="K59:K111"/>
    <mergeCell ref="L59:L111"/>
    <mergeCell ref="P35:P47"/>
    <mergeCell ref="Q35:Q47"/>
    <mergeCell ref="R35:R47"/>
    <mergeCell ref="S35:S47"/>
    <mergeCell ref="A49:A111"/>
    <mergeCell ref="B49:B111"/>
    <mergeCell ref="C49:C111"/>
    <mergeCell ref="D49:D51"/>
    <mergeCell ref="E49:E51"/>
    <mergeCell ref="N49:N51"/>
    <mergeCell ref="J35:J47"/>
    <mergeCell ref="K35:K47"/>
    <mergeCell ref="L35:L47"/>
    <mergeCell ref="M35:M47"/>
    <mergeCell ref="N35:N47"/>
    <mergeCell ref="O35:O47"/>
    <mergeCell ref="A28:A47"/>
    <mergeCell ref="B28:B47"/>
    <mergeCell ref="C28:C47"/>
    <mergeCell ref="S30:S32"/>
    <mergeCell ref="D35:D47"/>
    <mergeCell ref="E35:E47"/>
    <mergeCell ref="F35:F47"/>
    <mergeCell ref="G35:G47"/>
    <mergeCell ref="H35:H47"/>
    <mergeCell ref="I35:I47"/>
    <mergeCell ref="O12:O26"/>
    <mergeCell ref="P12:P26"/>
    <mergeCell ref="Q12:Q26"/>
    <mergeCell ref="R12:R26"/>
    <mergeCell ref="S13:S21"/>
    <mergeCell ref="S22:S26"/>
    <mergeCell ref="S6:S9"/>
    <mergeCell ref="D12:D26"/>
    <mergeCell ref="E12:E26"/>
    <mergeCell ref="F12:F26"/>
    <mergeCell ref="G12:G26"/>
    <mergeCell ref="H12:H26"/>
    <mergeCell ref="I12:I26"/>
    <mergeCell ref="J12:J26"/>
    <mergeCell ref="K12:K26"/>
    <mergeCell ref="L12:L26"/>
    <mergeCell ref="A6:A26"/>
    <mergeCell ref="B6:B26"/>
    <mergeCell ref="C6:C26"/>
    <mergeCell ref="D6:D9"/>
    <mergeCell ref="E6:E9"/>
    <mergeCell ref="N6:N9"/>
    <mergeCell ref="M12:M26"/>
    <mergeCell ref="N12:N26"/>
    <mergeCell ref="M4:M5"/>
    <mergeCell ref="N4:N5"/>
    <mergeCell ref="O4:R4"/>
    <mergeCell ref="S4:S5"/>
    <mergeCell ref="T4:T5"/>
    <mergeCell ref="U4:U5"/>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workbookViewId="0">
      <selection activeCell="I6" sqref="I6:I15"/>
    </sheetView>
  </sheetViews>
  <sheetFormatPr baseColWidth="10" defaultRowHeight="15" x14ac:dyDescent="0.25"/>
  <cols>
    <col min="1" max="21" width="20.7109375" customWidth="1"/>
  </cols>
  <sheetData>
    <row r="1" spans="1:21" ht="20.25" x14ac:dyDescent="0.3">
      <c r="A1" s="70" t="s">
        <v>0</v>
      </c>
    </row>
    <row r="2" spans="1:21" ht="20.25" x14ac:dyDescent="0.3">
      <c r="A2" s="70" t="s">
        <v>2149</v>
      </c>
    </row>
    <row r="4" spans="1:21" x14ac:dyDescent="0.25">
      <c r="A4" s="71" t="s">
        <v>2</v>
      </c>
      <c r="B4" s="71" t="s">
        <v>3</v>
      </c>
      <c r="C4" s="71" t="s">
        <v>4</v>
      </c>
      <c r="D4" s="71" t="s">
        <v>5</v>
      </c>
      <c r="E4" s="71" t="s">
        <v>6</v>
      </c>
      <c r="F4" s="71" t="s">
        <v>7</v>
      </c>
      <c r="G4" s="71" t="s">
        <v>8</v>
      </c>
      <c r="H4" s="71" t="s">
        <v>1322</v>
      </c>
      <c r="I4" s="71" t="s">
        <v>630</v>
      </c>
      <c r="J4" s="71" t="s">
        <v>11</v>
      </c>
      <c r="K4" s="71" t="s">
        <v>12</v>
      </c>
      <c r="L4" s="71">
        <v>2017</v>
      </c>
      <c r="M4" s="71">
        <v>2018</v>
      </c>
      <c r="N4" s="71" t="s">
        <v>13</v>
      </c>
      <c r="O4" s="71" t="s">
        <v>2150</v>
      </c>
      <c r="P4" s="71"/>
      <c r="Q4" s="71"/>
      <c r="R4" s="71"/>
      <c r="S4" s="71" t="s">
        <v>15</v>
      </c>
      <c r="T4" s="71" t="s">
        <v>16</v>
      </c>
      <c r="U4" s="71" t="s">
        <v>17</v>
      </c>
    </row>
    <row r="5" spans="1:21" x14ac:dyDescent="0.25">
      <c r="A5" s="71"/>
      <c r="B5" s="71"/>
      <c r="C5" s="71"/>
      <c r="D5" s="71"/>
      <c r="E5" s="71"/>
      <c r="F5" s="71"/>
      <c r="G5" s="71"/>
      <c r="H5" s="71"/>
      <c r="I5" s="71"/>
      <c r="J5" s="71"/>
      <c r="K5" s="71"/>
      <c r="L5" s="71"/>
      <c r="M5" s="71"/>
      <c r="N5" s="71"/>
      <c r="O5" s="170" t="s">
        <v>632</v>
      </c>
      <c r="P5" s="170" t="s">
        <v>19</v>
      </c>
      <c r="Q5" s="170" t="s">
        <v>20</v>
      </c>
      <c r="R5" s="170" t="s">
        <v>21</v>
      </c>
      <c r="S5" s="71"/>
      <c r="T5" s="71"/>
      <c r="U5" s="71"/>
    </row>
    <row r="6" spans="1:21" ht="102" x14ac:dyDescent="0.25">
      <c r="A6" s="7" t="s">
        <v>22</v>
      </c>
      <c r="B6" s="7" t="s">
        <v>148</v>
      </c>
      <c r="C6" s="7" t="s">
        <v>2151</v>
      </c>
      <c r="D6" s="7" t="s">
        <v>2152</v>
      </c>
      <c r="E6" s="7" t="s">
        <v>2153</v>
      </c>
      <c r="F6" s="7" t="s">
        <v>2154</v>
      </c>
      <c r="G6" s="7" t="s">
        <v>2155</v>
      </c>
      <c r="H6" s="7" t="s">
        <v>2156</v>
      </c>
      <c r="I6" s="7" t="s">
        <v>2157</v>
      </c>
      <c r="J6" s="7" t="s">
        <v>30</v>
      </c>
      <c r="K6" s="7" t="s">
        <v>31</v>
      </c>
      <c r="L6" s="17">
        <v>0.85</v>
      </c>
      <c r="M6" s="17">
        <v>0.9</v>
      </c>
      <c r="N6" s="17">
        <v>0.3</v>
      </c>
      <c r="O6" s="17">
        <v>0.25</v>
      </c>
      <c r="P6" s="17">
        <v>0.25</v>
      </c>
      <c r="Q6" s="17">
        <v>0.25</v>
      </c>
      <c r="R6" s="17">
        <v>0.25</v>
      </c>
      <c r="S6" s="7" t="s">
        <v>2158</v>
      </c>
      <c r="T6" s="14" t="s">
        <v>2159</v>
      </c>
      <c r="U6" s="14" t="s">
        <v>2160</v>
      </c>
    </row>
    <row r="7" spans="1:21" ht="89.25" x14ac:dyDescent="0.25">
      <c r="A7" s="7"/>
      <c r="B7" s="7"/>
      <c r="C7" s="7"/>
      <c r="D7" s="7"/>
      <c r="E7" s="7"/>
      <c r="F7" s="7"/>
      <c r="G7" s="7"/>
      <c r="H7" s="7"/>
      <c r="I7" s="7"/>
      <c r="J7" s="7"/>
      <c r="K7" s="7"/>
      <c r="L7" s="17"/>
      <c r="M7" s="17"/>
      <c r="N7" s="17"/>
      <c r="O7" s="17"/>
      <c r="P7" s="17"/>
      <c r="Q7" s="17"/>
      <c r="R7" s="17"/>
      <c r="S7" s="7"/>
      <c r="T7" s="14" t="s">
        <v>2161</v>
      </c>
      <c r="U7" s="14" t="s">
        <v>2162</v>
      </c>
    </row>
    <row r="8" spans="1:21" ht="76.5" x14ac:dyDescent="0.25">
      <c r="A8" s="7"/>
      <c r="B8" s="7"/>
      <c r="C8" s="7"/>
      <c r="D8" s="7"/>
      <c r="E8" s="7"/>
      <c r="F8" s="7"/>
      <c r="G8" s="7"/>
      <c r="H8" s="7"/>
      <c r="I8" s="7"/>
      <c r="J8" s="7"/>
      <c r="K8" s="7"/>
      <c r="L8" s="17"/>
      <c r="M8" s="17"/>
      <c r="N8" s="17"/>
      <c r="O8" s="17"/>
      <c r="P8" s="17"/>
      <c r="Q8" s="17"/>
      <c r="R8" s="17"/>
      <c r="S8" s="7"/>
      <c r="T8" s="14" t="s">
        <v>2163</v>
      </c>
      <c r="U8" s="14" t="s">
        <v>2164</v>
      </c>
    </row>
    <row r="9" spans="1:21" ht="63.75" x14ac:dyDescent="0.25">
      <c r="A9" s="7"/>
      <c r="B9" s="7"/>
      <c r="C9" s="7"/>
      <c r="D9" s="7"/>
      <c r="E9" s="7"/>
      <c r="F9" s="7"/>
      <c r="G9" s="7"/>
      <c r="H9" s="7"/>
      <c r="I9" s="7"/>
      <c r="J9" s="7"/>
      <c r="K9" s="7"/>
      <c r="L9" s="17"/>
      <c r="M9" s="17"/>
      <c r="N9" s="17"/>
      <c r="O9" s="17"/>
      <c r="P9" s="17"/>
      <c r="Q9" s="17"/>
      <c r="R9" s="17"/>
      <c r="S9" s="7"/>
      <c r="T9" s="14" t="s">
        <v>2165</v>
      </c>
      <c r="U9" s="14" t="s">
        <v>2166</v>
      </c>
    </row>
    <row r="10" spans="1:21" ht="63.75" x14ac:dyDescent="0.25">
      <c r="A10" s="7"/>
      <c r="B10" s="7"/>
      <c r="C10" s="7"/>
      <c r="D10" s="7"/>
      <c r="E10" s="7"/>
      <c r="F10" s="7"/>
      <c r="G10" s="7"/>
      <c r="H10" s="7"/>
      <c r="I10" s="7"/>
      <c r="J10" s="7"/>
      <c r="K10" s="7"/>
      <c r="L10" s="17"/>
      <c r="M10" s="17"/>
      <c r="N10" s="17"/>
      <c r="O10" s="17"/>
      <c r="P10" s="17"/>
      <c r="Q10" s="17"/>
      <c r="R10" s="17"/>
      <c r="S10" s="7"/>
      <c r="T10" s="14" t="s">
        <v>2167</v>
      </c>
      <c r="U10" s="14" t="s">
        <v>2168</v>
      </c>
    </row>
    <row r="11" spans="1:21" ht="63.75" x14ac:dyDescent="0.25">
      <c r="A11" s="7"/>
      <c r="B11" s="7"/>
      <c r="C11" s="7"/>
      <c r="D11" s="7"/>
      <c r="E11" s="7"/>
      <c r="F11" s="7"/>
      <c r="G11" s="7"/>
      <c r="H11" s="7"/>
      <c r="I11" s="7"/>
      <c r="J11" s="7"/>
      <c r="K11" s="7"/>
      <c r="L11" s="17"/>
      <c r="M11" s="17"/>
      <c r="N11" s="17"/>
      <c r="O11" s="17"/>
      <c r="P11" s="17"/>
      <c r="Q11" s="17"/>
      <c r="R11" s="17"/>
      <c r="S11" s="7"/>
      <c r="T11" s="9" t="s">
        <v>2169</v>
      </c>
      <c r="U11" s="14" t="s">
        <v>2170</v>
      </c>
    </row>
    <row r="12" spans="1:21" ht="51" x14ac:dyDescent="0.25">
      <c r="A12" s="7"/>
      <c r="B12" s="7"/>
      <c r="C12" s="7"/>
      <c r="D12" s="7"/>
      <c r="E12" s="7"/>
      <c r="F12" s="7"/>
      <c r="G12" s="7"/>
      <c r="H12" s="7"/>
      <c r="I12" s="7"/>
      <c r="J12" s="7"/>
      <c r="K12" s="7"/>
      <c r="L12" s="17"/>
      <c r="M12" s="17"/>
      <c r="N12" s="17"/>
      <c r="O12" s="17"/>
      <c r="P12" s="17"/>
      <c r="Q12" s="17"/>
      <c r="R12" s="17"/>
      <c r="S12" s="7"/>
      <c r="T12" s="14" t="s">
        <v>2171</v>
      </c>
      <c r="U12" s="14" t="s">
        <v>2172</v>
      </c>
    </row>
    <row r="13" spans="1:21" ht="51" x14ac:dyDescent="0.25">
      <c r="A13" s="7"/>
      <c r="B13" s="7"/>
      <c r="C13" s="7"/>
      <c r="D13" s="7"/>
      <c r="E13" s="7"/>
      <c r="F13" s="7"/>
      <c r="G13" s="7"/>
      <c r="H13" s="7"/>
      <c r="I13" s="7"/>
      <c r="J13" s="7"/>
      <c r="K13" s="7"/>
      <c r="L13" s="17"/>
      <c r="M13" s="17"/>
      <c r="N13" s="17"/>
      <c r="O13" s="17"/>
      <c r="P13" s="17"/>
      <c r="Q13" s="17"/>
      <c r="R13" s="17"/>
      <c r="S13" s="7"/>
      <c r="T13" s="9" t="s">
        <v>2173</v>
      </c>
      <c r="U13" s="14" t="s">
        <v>2174</v>
      </c>
    </row>
    <row r="14" spans="1:21" ht="63.75" x14ac:dyDescent="0.25">
      <c r="A14" s="7"/>
      <c r="B14" s="7"/>
      <c r="C14" s="7"/>
      <c r="D14" s="7"/>
      <c r="E14" s="7"/>
      <c r="F14" s="7"/>
      <c r="G14" s="7"/>
      <c r="H14" s="7"/>
      <c r="I14" s="7"/>
      <c r="J14" s="7"/>
      <c r="K14" s="7"/>
      <c r="L14" s="17"/>
      <c r="M14" s="17"/>
      <c r="N14" s="17"/>
      <c r="O14" s="17"/>
      <c r="P14" s="17"/>
      <c r="Q14" s="17"/>
      <c r="R14" s="17"/>
      <c r="S14" s="7"/>
      <c r="T14" s="14" t="s">
        <v>2175</v>
      </c>
      <c r="U14" s="14" t="s">
        <v>2176</v>
      </c>
    </row>
    <row r="15" spans="1:21" ht="76.5" x14ac:dyDescent="0.25">
      <c r="A15" s="7"/>
      <c r="B15" s="7"/>
      <c r="C15" s="7"/>
      <c r="D15" s="7"/>
      <c r="E15" s="7"/>
      <c r="F15" s="7"/>
      <c r="G15" s="7"/>
      <c r="H15" s="7"/>
      <c r="I15" s="7"/>
      <c r="J15" s="7"/>
      <c r="K15" s="7"/>
      <c r="L15" s="17"/>
      <c r="M15" s="17"/>
      <c r="N15" s="17"/>
      <c r="O15" s="17"/>
      <c r="P15" s="17"/>
      <c r="Q15" s="17"/>
      <c r="R15" s="17"/>
      <c r="S15" s="7"/>
      <c r="T15" s="14" t="s">
        <v>2177</v>
      </c>
      <c r="U15" s="14" t="s">
        <v>2178</v>
      </c>
    </row>
    <row r="16" spans="1:21" ht="51" x14ac:dyDescent="0.25">
      <c r="A16" s="7" t="s">
        <v>22</v>
      </c>
      <c r="B16" s="7" t="s">
        <v>148</v>
      </c>
      <c r="C16" s="7"/>
      <c r="D16" s="7" t="s">
        <v>2152</v>
      </c>
      <c r="E16" s="7" t="s">
        <v>2153</v>
      </c>
      <c r="F16" s="7" t="s">
        <v>2179</v>
      </c>
      <c r="G16" s="7" t="s">
        <v>2180</v>
      </c>
      <c r="H16" s="7" t="s">
        <v>2181</v>
      </c>
      <c r="I16" s="7" t="s">
        <v>90</v>
      </c>
      <c r="J16" s="7" t="s">
        <v>30</v>
      </c>
      <c r="K16" s="7" t="s">
        <v>31</v>
      </c>
      <c r="L16" s="7">
        <v>20</v>
      </c>
      <c r="M16" s="7">
        <v>20</v>
      </c>
      <c r="N16" s="17">
        <v>0.15</v>
      </c>
      <c r="O16" s="17"/>
      <c r="P16" s="17">
        <v>0.6</v>
      </c>
      <c r="Q16" s="17"/>
      <c r="R16" s="17">
        <v>0.4</v>
      </c>
      <c r="S16" s="7" t="s">
        <v>2182</v>
      </c>
      <c r="T16" s="14" t="s">
        <v>2183</v>
      </c>
      <c r="U16" s="14" t="s">
        <v>2184</v>
      </c>
    </row>
    <row r="17" spans="1:21" x14ac:dyDescent="0.25">
      <c r="A17" s="7"/>
      <c r="B17" s="7"/>
      <c r="C17" s="7"/>
      <c r="D17" s="7"/>
      <c r="E17" s="7"/>
      <c r="F17" s="7"/>
      <c r="G17" s="7"/>
      <c r="H17" s="7"/>
      <c r="I17" s="7"/>
      <c r="J17" s="7"/>
      <c r="K17" s="7"/>
      <c r="L17" s="7"/>
      <c r="M17" s="7"/>
      <c r="N17" s="17"/>
      <c r="O17" s="17"/>
      <c r="P17" s="17"/>
      <c r="Q17" s="17"/>
      <c r="R17" s="17"/>
      <c r="S17" s="7"/>
      <c r="T17" s="14" t="s">
        <v>2185</v>
      </c>
      <c r="U17" s="14" t="s">
        <v>2186</v>
      </c>
    </row>
    <row r="18" spans="1:21" x14ac:dyDescent="0.25">
      <c r="A18" s="7"/>
      <c r="B18" s="7"/>
      <c r="C18" s="7"/>
      <c r="D18" s="7"/>
      <c r="E18" s="7"/>
      <c r="F18" s="7"/>
      <c r="G18" s="7"/>
      <c r="H18" s="7"/>
      <c r="I18" s="7"/>
      <c r="J18" s="7"/>
      <c r="K18" s="7"/>
      <c r="L18" s="7"/>
      <c r="M18" s="7"/>
      <c r="N18" s="17"/>
      <c r="O18" s="17"/>
      <c r="P18" s="17"/>
      <c r="Q18" s="17"/>
      <c r="R18" s="17"/>
      <c r="S18" s="7"/>
      <c r="T18" s="14" t="s">
        <v>2187</v>
      </c>
      <c r="U18" s="14" t="s">
        <v>2188</v>
      </c>
    </row>
    <row r="19" spans="1:21" ht="51" x14ac:dyDescent="0.25">
      <c r="A19" s="7"/>
      <c r="B19" s="7"/>
      <c r="C19" s="7"/>
      <c r="D19" s="7"/>
      <c r="E19" s="7"/>
      <c r="F19" s="7"/>
      <c r="G19" s="7"/>
      <c r="H19" s="7"/>
      <c r="I19" s="7"/>
      <c r="J19" s="7"/>
      <c r="K19" s="7"/>
      <c r="L19" s="7"/>
      <c r="M19" s="7"/>
      <c r="N19" s="17"/>
      <c r="O19" s="17"/>
      <c r="P19" s="17"/>
      <c r="Q19" s="17"/>
      <c r="R19" s="17"/>
      <c r="S19" s="7"/>
      <c r="T19" s="14" t="s">
        <v>2189</v>
      </c>
      <c r="U19" s="14" t="s">
        <v>2190</v>
      </c>
    </row>
    <row r="20" spans="1:21" ht="38.25" x14ac:dyDescent="0.25">
      <c r="A20" s="7" t="s">
        <v>22</v>
      </c>
      <c r="B20" s="7" t="s">
        <v>148</v>
      </c>
      <c r="C20" s="7"/>
      <c r="D20" s="6" t="s">
        <v>2152</v>
      </c>
      <c r="E20" s="6" t="s">
        <v>2153</v>
      </c>
      <c r="F20" s="6" t="s">
        <v>2191</v>
      </c>
      <c r="G20" s="6" t="s">
        <v>2192</v>
      </c>
      <c r="H20" s="6" t="s">
        <v>2193</v>
      </c>
      <c r="I20" s="6" t="s">
        <v>2157</v>
      </c>
      <c r="J20" s="6" t="s">
        <v>30</v>
      </c>
      <c r="K20" s="6" t="s">
        <v>31</v>
      </c>
      <c r="L20" s="246">
        <v>0.85</v>
      </c>
      <c r="M20" s="246">
        <v>0.85</v>
      </c>
      <c r="N20" s="246">
        <v>0.3</v>
      </c>
      <c r="O20" s="246">
        <v>0.25</v>
      </c>
      <c r="P20" s="246">
        <v>0.25</v>
      </c>
      <c r="Q20" s="246">
        <v>0.25</v>
      </c>
      <c r="R20" s="246">
        <v>0.25</v>
      </c>
      <c r="S20" s="33"/>
      <c r="T20" s="9" t="s">
        <v>2194</v>
      </c>
      <c r="U20" s="14" t="s">
        <v>2195</v>
      </c>
    </row>
    <row r="21" spans="1:21" ht="51" x14ac:dyDescent="0.25">
      <c r="A21" s="7"/>
      <c r="B21" s="7"/>
      <c r="C21" s="7"/>
      <c r="D21" s="12"/>
      <c r="E21" s="12"/>
      <c r="F21" s="12"/>
      <c r="G21" s="12"/>
      <c r="H21" s="12"/>
      <c r="I21" s="12"/>
      <c r="J21" s="12"/>
      <c r="K21" s="12"/>
      <c r="L21" s="246"/>
      <c r="M21" s="246"/>
      <c r="N21" s="246"/>
      <c r="O21" s="246"/>
      <c r="P21" s="246"/>
      <c r="Q21" s="246"/>
      <c r="R21" s="246"/>
      <c r="S21" s="33"/>
      <c r="T21" s="9" t="s">
        <v>2196</v>
      </c>
      <c r="U21" s="14" t="s">
        <v>2197</v>
      </c>
    </row>
    <row r="22" spans="1:21" ht="51" x14ac:dyDescent="0.25">
      <c r="A22" s="7"/>
      <c r="B22" s="7"/>
      <c r="C22" s="7"/>
      <c r="D22" s="12"/>
      <c r="E22" s="12"/>
      <c r="F22" s="12"/>
      <c r="G22" s="12"/>
      <c r="H22" s="12"/>
      <c r="I22" s="12"/>
      <c r="J22" s="12"/>
      <c r="K22" s="12"/>
      <c r="L22" s="246"/>
      <c r="M22" s="246"/>
      <c r="N22" s="246"/>
      <c r="O22" s="246"/>
      <c r="P22" s="246"/>
      <c r="Q22" s="246"/>
      <c r="R22" s="246"/>
      <c r="S22" s="33"/>
      <c r="T22" s="9" t="s">
        <v>2198</v>
      </c>
      <c r="U22" s="14" t="s">
        <v>2199</v>
      </c>
    </row>
    <row r="23" spans="1:21" ht="51" x14ac:dyDescent="0.25">
      <c r="A23" s="7"/>
      <c r="B23" s="7"/>
      <c r="C23" s="7"/>
      <c r="D23" s="12"/>
      <c r="E23" s="12"/>
      <c r="F23" s="12"/>
      <c r="G23" s="12"/>
      <c r="H23" s="12"/>
      <c r="I23" s="12"/>
      <c r="J23" s="12"/>
      <c r="K23" s="12"/>
      <c r="L23" s="246"/>
      <c r="M23" s="246"/>
      <c r="N23" s="246"/>
      <c r="O23" s="246"/>
      <c r="P23" s="246"/>
      <c r="Q23" s="246"/>
      <c r="R23" s="246"/>
      <c r="S23" s="33"/>
      <c r="T23" s="9" t="s">
        <v>2200</v>
      </c>
      <c r="U23" s="14" t="s">
        <v>2201</v>
      </c>
    </row>
    <row r="24" spans="1:21" ht="51" x14ac:dyDescent="0.25">
      <c r="A24" s="7"/>
      <c r="B24" s="7"/>
      <c r="C24" s="7"/>
      <c r="D24" s="12"/>
      <c r="E24" s="12"/>
      <c r="F24" s="12"/>
      <c r="G24" s="12"/>
      <c r="H24" s="12"/>
      <c r="I24" s="12"/>
      <c r="J24" s="12"/>
      <c r="K24" s="12"/>
      <c r="L24" s="246"/>
      <c r="M24" s="246"/>
      <c r="N24" s="246"/>
      <c r="O24" s="246"/>
      <c r="P24" s="246"/>
      <c r="Q24" s="246"/>
      <c r="R24" s="246"/>
      <c r="S24" s="33"/>
      <c r="T24" s="9" t="s">
        <v>2202</v>
      </c>
      <c r="U24" s="14" t="s">
        <v>2203</v>
      </c>
    </row>
    <row r="25" spans="1:21" ht="38.25" x14ac:dyDescent="0.25">
      <c r="A25" s="7"/>
      <c r="B25" s="7"/>
      <c r="C25" s="7"/>
      <c r="D25" s="12"/>
      <c r="E25" s="12"/>
      <c r="F25" s="12"/>
      <c r="G25" s="12"/>
      <c r="H25" s="12"/>
      <c r="I25" s="12"/>
      <c r="J25" s="12"/>
      <c r="K25" s="12"/>
      <c r="L25" s="246"/>
      <c r="M25" s="246"/>
      <c r="N25" s="246"/>
      <c r="O25" s="246"/>
      <c r="P25" s="246"/>
      <c r="Q25" s="246"/>
      <c r="R25" s="246"/>
      <c r="S25" s="33"/>
      <c r="T25" s="9" t="s">
        <v>2204</v>
      </c>
      <c r="U25" s="14" t="s">
        <v>2205</v>
      </c>
    </row>
    <row r="26" spans="1:21" ht="63.75" x14ac:dyDescent="0.25">
      <c r="A26" s="7"/>
      <c r="B26" s="7"/>
      <c r="C26" s="7"/>
      <c r="D26" s="12"/>
      <c r="E26" s="12"/>
      <c r="F26" s="12"/>
      <c r="G26" s="12"/>
      <c r="H26" s="12"/>
      <c r="I26" s="12"/>
      <c r="J26" s="12"/>
      <c r="K26" s="12"/>
      <c r="L26" s="246"/>
      <c r="M26" s="246"/>
      <c r="N26" s="246"/>
      <c r="O26" s="246"/>
      <c r="P26" s="246"/>
      <c r="Q26" s="246"/>
      <c r="R26" s="246"/>
      <c r="S26" s="33"/>
      <c r="T26" s="9" t="s">
        <v>2206</v>
      </c>
      <c r="U26" s="14" t="s">
        <v>2207</v>
      </c>
    </row>
    <row r="27" spans="1:21" ht="51" x14ac:dyDescent="0.25">
      <c r="A27" s="7"/>
      <c r="B27" s="7"/>
      <c r="C27" s="7"/>
      <c r="D27" s="12"/>
      <c r="E27" s="12"/>
      <c r="F27" s="12"/>
      <c r="G27" s="12"/>
      <c r="H27" s="12"/>
      <c r="I27" s="12"/>
      <c r="J27" s="12"/>
      <c r="K27" s="12"/>
      <c r="L27" s="246"/>
      <c r="M27" s="246"/>
      <c r="N27" s="246"/>
      <c r="O27" s="246"/>
      <c r="P27" s="246"/>
      <c r="Q27" s="246"/>
      <c r="R27" s="246"/>
      <c r="S27" s="33"/>
      <c r="T27" s="9" t="s">
        <v>2208</v>
      </c>
      <c r="U27" s="14" t="s">
        <v>2209</v>
      </c>
    </row>
    <row r="28" spans="1:21" ht="51" x14ac:dyDescent="0.25">
      <c r="A28" s="7"/>
      <c r="B28" s="7"/>
      <c r="C28" s="7"/>
      <c r="D28" s="12"/>
      <c r="E28" s="12"/>
      <c r="F28" s="12"/>
      <c r="G28" s="12"/>
      <c r="H28" s="12"/>
      <c r="I28" s="12"/>
      <c r="J28" s="12"/>
      <c r="K28" s="12"/>
      <c r="L28" s="246"/>
      <c r="M28" s="246"/>
      <c r="N28" s="246"/>
      <c r="O28" s="246"/>
      <c r="P28" s="246"/>
      <c r="Q28" s="246"/>
      <c r="R28" s="246"/>
      <c r="S28" s="33"/>
      <c r="T28" s="9" t="s">
        <v>2210</v>
      </c>
      <c r="U28" s="14" t="s">
        <v>2211</v>
      </c>
    </row>
    <row r="29" spans="1:21" ht="38.25" x14ac:dyDescent="0.25">
      <c r="A29" s="7"/>
      <c r="B29" s="7"/>
      <c r="C29" s="7"/>
      <c r="D29" s="12"/>
      <c r="E29" s="12"/>
      <c r="F29" s="12"/>
      <c r="G29" s="12"/>
      <c r="H29" s="12"/>
      <c r="I29" s="12"/>
      <c r="J29" s="12"/>
      <c r="K29" s="12"/>
      <c r="L29" s="246"/>
      <c r="M29" s="246"/>
      <c r="N29" s="246"/>
      <c r="O29" s="246"/>
      <c r="P29" s="246"/>
      <c r="Q29" s="246"/>
      <c r="R29" s="246"/>
      <c r="S29" s="33"/>
      <c r="T29" s="9" t="s">
        <v>2212</v>
      </c>
      <c r="U29" s="14" t="s">
        <v>2213</v>
      </c>
    </row>
    <row r="30" spans="1:21" ht="51" x14ac:dyDescent="0.25">
      <c r="A30" s="7"/>
      <c r="B30" s="7"/>
      <c r="C30" s="7"/>
      <c r="D30" s="12"/>
      <c r="E30" s="12"/>
      <c r="F30" s="12"/>
      <c r="G30" s="12"/>
      <c r="H30" s="12"/>
      <c r="I30" s="12"/>
      <c r="J30" s="12"/>
      <c r="K30" s="12"/>
      <c r="L30" s="246"/>
      <c r="M30" s="246"/>
      <c r="N30" s="246"/>
      <c r="O30" s="246"/>
      <c r="P30" s="246"/>
      <c r="Q30" s="246"/>
      <c r="R30" s="246"/>
      <c r="S30" s="33"/>
      <c r="T30" s="9" t="s">
        <v>2214</v>
      </c>
      <c r="U30" s="14" t="s">
        <v>2215</v>
      </c>
    </row>
    <row r="31" spans="1:21" ht="38.25" x14ac:dyDescent="0.25">
      <c r="A31" s="7"/>
      <c r="B31" s="7"/>
      <c r="C31" s="7"/>
      <c r="D31" s="18"/>
      <c r="E31" s="18"/>
      <c r="F31" s="18"/>
      <c r="G31" s="18"/>
      <c r="H31" s="18"/>
      <c r="I31" s="18"/>
      <c r="J31" s="18"/>
      <c r="K31" s="18"/>
      <c r="L31" s="246"/>
      <c r="M31" s="246"/>
      <c r="N31" s="246"/>
      <c r="O31" s="246"/>
      <c r="P31" s="246"/>
      <c r="Q31" s="246"/>
      <c r="R31" s="246"/>
      <c r="S31" s="33"/>
      <c r="T31" s="9" t="s">
        <v>2216</v>
      </c>
      <c r="U31" s="14" t="s">
        <v>2217</v>
      </c>
    </row>
    <row r="32" spans="1:21" ht="51" x14ac:dyDescent="0.25">
      <c r="A32" s="7" t="s">
        <v>22</v>
      </c>
      <c r="B32" s="7" t="s">
        <v>148</v>
      </c>
      <c r="C32" s="7"/>
      <c r="D32" s="7" t="s">
        <v>2152</v>
      </c>
      <c r="E32" s="7" t="s">
        <v>2153</v>
      </c>
      <c r="F32" s="7" t="s">
        <v>2218</v>
      </c>
      <c r="G32" s="7" t="s">
        <v>2219</v>
      </c>
      <c r="H32" s="7" t="s">
        <v>2220</v>
      </c>
      <c r="I32" s="7" t="s">
        <v>2157</v>
      </c>
      <c r="J32" s="7" t="s">
        <v>154</v>
      </c>
      <c r="K32" s="7" t="s">
        <v>31</v>
      </c>
      <c r="L32" s="246">
        <v>0.75</v>
      </c>
      <c r="M32" s="246">
        <v>0.75</v>
      </c>
      <c r="N32" s="17">
        <v>0.05</v>
      </c>
      <c r="O32" s="17"/>
      <c r="P32" s="17">
        <v>0.5</v>
      </c>
      <c r="Q32" s="17"/>
      <c r="R32" s="17">
        <v>0.5</v>
      </c>
      <c r="S32" s="7"/>
      <c r="T32" s="14" t="s">
        <v>2221</v>
      </c>
      <c r="U32" s="14" t="s">
        <v>2222</v>
      </c>
    </row>
    <row r="33" spans="1:21" ht="38.25" x14ac:dyDescent="0.25">
      <c r="A33" s="7"/>
      <c r="B33" s="7"/>
      <c r="C33" s="7"/>
      <c r="D33" s="7"/>
      <c r="E33" s="7"/>
      <c r="F33" s="7"/>
      <c r="G33" s="7"/>
      <c r="H33" s="7"/>
      <c r="I33" s="7"/>
      <c r="J33" s="7"/>
      <c r="K33" s="7"/>
      <c r="L33" s="246"/>
      <c r="M33" s="246"/>
      <c r="N33" s="17"/>
      <c r="O33" s="17"/>
      <c r="P33" s="17"/>
      <c r="Q33" s="17"/>
      <c r="R33" s="17"/>
      <c r="S33" s="7"/>
      <c r="T33" s="14" t="s">
        <v>2223</v>
      </c>
      <c r="U33" s="14" t="s">
        <v>2224</v>
      </c>
    </row>
    <row r="34" spans="1:21" ht="76.5" x14ac:dyDescent="0.25">
      <c r="A34" s="7"/>
      <c r="B34" s="7"/>
      <c r="C34" s="7"/>
      <c r="D34" s="7"/>
      <c r="E34" s="7"/>
      <c r="F34" s="7"/>
      <c r="G34" s="7"/>
      <c r="H34" s="7"/>
      <c r="I34" s="7"/>
      <c r="J34" s="7"/>
      <c r="K34" s="7"/>
      <c r="L34" s="246"/>
      <c r="M34" s="246"/>
      <c r="N34" s="17"/>
      <c r="O34" s="17"/>
      <c r="P34" s="17"/>
      <c r="Q34" s="17"/>
      <c r="R34" s="17"/>
      <c r="S34" s="7"/>
      <c r="T34" s="14" t="s">
        <v>2225</v>
      </c>
      <c r="U34" s="14" t="s">
        <v>2226</v>
      </c>
    </row>
    <row r="35" spans="1:21" ht="38.25" x14ac:dyDescent="0.25">
      <c r="A35" s="7" t="s">
        <v>22</v>
      </c>
      <c r="B35" s="7" t="s">
        <v>148</v>
      </c>
      <c r="C35" s="7"/>
      <c r="D35" s="7" t="s">
        <v>2152</v>
      </c>
      <c r="E35" s="7" t="s">
        <v>634</v>
      </c>
      <c r="F35" s="7" t="s">
        <v>2227</v>
      </c>
      <c r="G35" s="7" t="s">
        <v>2228</v>
      </c>
      <c r="H35" s="7" t="s">
        <v>2229</v>
      </c>
      <c r="I35" s="7" t="s">
        <v>90</v>
      </c>
      <c r="J35" s="7" t="s">
        <v>638</v>
      </c>
      <c r="K35" s="7" t="s">
        <v>31</v>
      </c>
      <c r="L35" s="7">
        <v>94</v>
      </c>
      <c r="M35" s="7">
        <v>94</v>
      </c>
      <c r="N35" s="8">
        <v>0.2</v>
      </c>
      <c r="O35" s="8">
        <v>0.8</v>
      </c>
      <c r="P35" s="8">
        <v>0.2</v>
      </c>
      <c r="Q35" s="8"/>
      <c r="R35" s="8"/>
      <c r="S35" s="245" t="s">
        <v>2230</v>
      </c>
      <c r="T35" s="9" t="s">
        <v>2231</v>
      </c>
      <c r="U35" s="14" t="s">
        <v>2232</v>
      </c>
    </row>
    <row r="36" spans="1:21" ht="38.25" x14ac:dyDescent="0.25">
      <c r="A36" s="7"/>
      <c r="B36" s="7"/>
      <c r="C36" s="7"/>
      <c r="D36" s="7"/>
      <c r="E36" s="7"/>
      <c r="F36" s="7"/>
      <c r="G36" s="7"/>
      <c r="H36" s="7"/>
      <c r="I36" s="7"/>
      <c r="J36" s="7"/>
      <c r="K36" s="7"/>
      <c r="L36" s="7"/>
      <c r="M36" s="7"/>
      <c r="N36" s="8"/>
      <c r="O36" s="8"/>
      <c r="P36" s="8"/>
      <c r="Q36" s="8"/>
      <c r="R36" s="8"/>
      <c r="S36" s="245"/>
      <c r="T36" s="9" t="s">
        <v>2233</v>
      </c>
      <c r="U36" s="14" t="s">
        <v>2234</v>
      </c>
    </row>
    <row r="37" spans="1:21" ht="38.25" x14ac:dyDescent="0.25">
      <c r="A37" s="7"/>
      <c r="B37" s="7"/>
      <c r="C37" s="7"/>
      <c r="D37" s="7"/>
      <c r="E37" s="7"/>
      <c r="F37" s="7"/>
      <c r="G37" s="7"/>
      <c r="H37" s="7"/>
      <c r="I37" s="7"/>
      <c r="J37" s="7"/>
      <c r="K37" s="7"/>
      <c r="L37" s="7"/>
      <c r="M37" s="7"/>
      <c r="N37" s="8"/>
      <c r="O37" s="8"/>
      <c r="P37" s="8"/>
      <c r="Q37" s="8"/>
      <c r="R37" s="8"/>
      <c r="S37" s="245"/>
      <c r="T37" s="9" t="s">
        <v>2235</v>
      </c>
      <c r="U37" s="14" t="s">
        <v>2236</v>
      </c>
    </row>
    <row r="38" spans="1:21" ht="51" x14ac:dyDescent="0.25">
      <c r="A38" s="7"/>
      <c r="B38" s="7"/>
      <c r="C38" s="7"/>
      <c r="D38" s="7"/>
      <c r="E38" s="7"/>
      <c r="F38" s="7"/>
      <c r="G38" s="7"/>
      <c r="H38" s="7"/>
      <c r="I38" s="7"/>
      <c r="J38" s="7"/>
      <c r="K38" s="7"/>
      <c r="L38" s="7"/>
      <c r="M38" s="7"/>
      <c r="N38" s="8"/>
      <c r="O38" s="8"/>
      <c r="P38" s="8"/>
      <c r="Q38" s="8"/>
      <c r="R38" s="8"/>
      <c r="S38" s="245"/>
      <c r="T38" s="9" t="s">
        <v>2237</v>
      </c>
      <c r="U38" s="14" t="s">
        <v>2238</v>
      </c>
    </row>
    <row r="39" spans="1:21" ht="51" x14ac:dyDescent="0.25">
      <c r="A39" s="7"/>
      <c r="B39" s="7"/>
      <c r="C39" s="7"/>
      <c r="D39" s="7"/>
      <c r="E39" s="7"/>
      <c r="F39" s="7"/>
      <c r="G39" s="7"/>
      <c r="H39" s="7"/>
      <c r="I39" s="7"/>
      <c r="J39" s="7"/>
      <c r="K39" s="7"/>
      <c r="L39" s="7"/>
      <c r="M39" s="7"/>
      <c r="N39" s="8"/>
      <c r="O39" s="8"/>
      <c r="P39" s="8"/>
      <c r="Q39" s="8"/>
      <c r="R39" s="8"/>
      <c r="S39" s="245"/>
      <c r="T39" s="9" t="s">
        <v>2239</v>
      </c>
      <c r="U39" s="14" t="s">
        <v>2240</v>
      </c>
    </row>
    <row r="40" spans="1:21" ht="76.5" x14ac:dyDescent="0.25">
      <c r="A40" s="7"/>
      <c r="B40" s="7"/>
      <c r="C40" s="7"/>
      <c r="D40" s="7"/>
      <c r="E40" s="7"/>
      <c r="F40" s="7"/>
      <c r="G40" s="7"/>
      <c r="H40" s="7"/>
      <c r="I40" s="7"/>
      <c r="J40" s="7"/>
      <c r="K40" s="7"/>
      <c r="L40" s="7"/>
      <c r="M40" s="7"/>
      <c r="N40" s="8"/>
      <c r="O40" s="8"/>
      <c r="P40" s="8"/>
      <c r="Q40" s="8"/>
      <c r="R40" s="8"/>
      <c r="S40" s="245"/>
      <c r="T40" s="9" t="s">
        <v>2241</v>
      </c>
      <c r="U40" s="14" t="s">
        <v>2242</v>
      </c>
    </row>
    <row r="41" spans="1:21" x14ac:dyDescent="0.25">
      <c r="A41" s="19"/>
      <c r="B41" s="19"/>
      <c r="C41" s="19"/>
      <c r="D41" s="19"/>
      <c r="E41" s="19"/>
      <c r="F41" s="19"/>
      <c r="G41" s="19"/>
      <c r="H41" s="19"/>
      <c r="I41" s="19"/>
      <c r="J41" s="19"/>
      <c r="K41" s="19"/>
      <c r="L41" s="19"/>
      <c r="M41" s="19"/>
      <c r="N41" s="22"/>
      <c r="O41" s="22"/>
      <c r="P41" s="22"/>
      <c r="Q41" s="22"/>
      <c r="R41" s="22"/>
      <c r="S41" s="424"/>
      <c r="T41" s="20"/>
      <c r="U41" s="19"/>
    </row>
    <row r="42" spans="1:21" ht="51" x14ac:dyDescent="0.25">
      <c r="A42" s="7" t="s">
        <v>22</v>
      </c>
      <c r="B42" s="7" t="s">
        <v>148</v>
      </c>
      <c r="C42" s="35" t="s">
        <v>2243</v>
      </c>
      <c r="D42" s="7" t="s">
        <v>2152</v>
      </c>
      <c r="E42" s="7" t="s">
        <v>2244</v>
      </c>
      <c r="F42" s="7" t="s">
        <v>2245</v>
      </c>
      <c r="G42" s="7" t="s">
        <v>2246</v>
      </c>
      <c r="H42" s="7" t="s">
        <v>2247</v>
      </c>
      <c r="I42" s="7" t="s">
        <v>2157</v>
      </c>
      <c r="J42" s="7" t="s">
        <v>154</v>
      </c>
      <c r="K42" s="7" t="s">
        <v>31</v>
      </c>
      <c r="L42" s="17">
        <v>1</v>
      </c>
      <c r="M42" s="17">
        <v>1</v>
      </c>
      <c r="N42" s="17">
        <v>0.3</v>
      </c>
      <c r="O42" s="17"/>
      <c r="P42" s="17"/>
      <c r="Q42" s="17"/>
      <c r="R42" s="17">
        <v>1</v>
      </c>
      <c r="S42" s="7" t="s">
        <v>2248</v>
      </c>
      <c r="T42" s="14" t="s">
        <v>2249</v>
      </c>
      <c r="U42" s="14" t="s">
        <v>2250</v>
      </c>
    </row>
    <row r="43" spans="1:21" ht="89.25" x14ac:dyDescent="0.25">
      <c r="A43" s="7"/>
      <c r="B43" s="7"/>
      <c r="C43" s="35"/>
      <c r="D43" s="7"/>
      <c r="E43" s="7"/>
      <c r="F43" s="7"/>
      <c r="G43" s="7"/>
      <c r="H43" s="7"/>
      <c r="I43" s="7"/>
      <c r="J43" s="7"/>
      <c r="K43" s="7"/>
      <c r="L43" s="17"/>
      <c r="M43" s="17"/>
      <c r="N43" s="17"/>
      <c r="O43" s="17"/>
      <c r="P43" s="17"/>
      <c r="Q43" s="17"/>
      <c r="R43" s="17"/>
      <c r="S43" s="7"/>
      <c r="T43" s="14" t="s">
        <v>2251</v>
      </c>
      <c r="U43" s="14" t="s">
        <v>2252</v>
      </c>
    </row>
    <row r="44" spans="1:21" ht="76.5" x14ac:dyDescent="0.25">
      <c r="A44" s="7"/>
      <c r="B44" s="7"/>
      <c r="C44" s="35"/>
      <c r="D44" s="7"/>
      <c r="E44" s="7"/>
      <c r="F44" s="7"/>
      <c r="G44" s="7"/>
      <c r="H44" s="7"/>
      <c r="I44" s="7"/>
      <c r="J44" s="7"/>
      <c r="K44" s="7"/>
      <c r="L44" s="17"/>
      <c r="M44" s="17"/>
      <c r="N44" s="17"/>
      <c r="O44" s="17"/>
      <c r="P44" s="17"/>
      <c r="Q44" s="17"/>
      <c r="R44" s="17"/>
      <c r="S44" s="7"/>
      <c r="T44" s="14" t="s">
        <v>2253</v>
      </c>
      <c r="U44" s="14" t="s">
        <v>2254</v>
      </c>
    </row>
    <row r="45" spans="1:21" ht="89.25" x14ac:dyDescent="0.25">
      <c r="A45" s="7"/>
      <c r="B45" s="7"/>
      <c r="C45" s="35"/>
      <c r="D45" s="7"/>
      <c r="E45" s="7"/>
      <c r="F45" s="7"/>
      <c r="G45" s="7"/>
      <c r="H45" s="7"/>
      <c r="I45" s="7"/>
      <c r="J45" s="7"/>
      <c r="K45" s="7"/>
      <c r="L45" s="17"/>
      <c r="M45" s="17"/>
      <c r="N45" s="17"/>
      <c r="O45" s="17"/>
      <c r="P45" s="17"/>
      <c r="Q45" s="17"/>
      <c r="R45" s="17"/>
      <c r="S45" s="7"/>
      <c r="T45" s="14" t="s">
        <v>2255</v>
      </c>
      <c r="U45" s="53" t="s">
        <v>2256</v>
      </c>
    </row>
    <row r="46" spans="1:21" ht="51" x14ac:dyDescent="0.25">
      <c r="A46" s="7"/>
      <c r="B46" s="7"/>
      <c r="C46" s="35"/>
      <c r="D46" s="7"/>
      <c r="E46" s="7"/>
      <c r="F46" s="7"/>
      <c r="G46" s="7"/>
      <c r="H46" s="7"/>
      <c r="I46" s="7"/>
      <c r="J46" s="7"/>
      <c r="K46" s="7"/>
      <c r="L46" s="17"/>
      <c r="M46" s="17"/>
      <c r="N46" s="17"/>
      <c r="O46" s="17"/>
      <c r="P46" s="17"/>
      <c r="Q46" s="17"/>
      <c r="R46" s="17"/>
      <c r="S46" s="7"/>
      <c r="T46" s="14" t="s">
        <v>2257</v>
      </c>
      <c r="U46" s="242" t="s">
        <v>2258</v>
      </c>
    </row>
    <row r="47" spans="1:21" ht="51" x14ac:dyDescent="0.25">
      <c r="A47" s="7"/>
      <c r="B47" s="7"/>
      <c r="C47" s="35"/>
      <c r="D47" s="7"/>
      <c r="E47" s="7"/>
      <c r="F47" s="7"/>
      <c r="G47" s="7"/>
      <c r="H47" s="7"/>
      <c r="I47" s="7"/>
      <c r="J47" s="7"/>
      <c r="K47" s="7"/>
      <c r="L47" s="17"/>
      <c r="M47" s="17"/>
      <c r="N47" s="17"/>
      <c r="O47" s="17"/>
      <c r="P47" s="17"/>
      <c r="Q47" s="17"/>
      <c r="R47" s="17"/>
      <c r="S47" s="7"/>
      <c r="T47" s="242" t="s">
        <v>2259</v>
      </c>
      <c r="U47" s="242" t="s">
        <v>2260</v>
      </c>
    </row>
    <row r="48" spans="1:21" ht="89.25" x14ac:dyDescent="0.25">
      <c r="A48" s="7" t="s">
        <v>22</v>
      </c>
      <c r="B48" s="7" t="s">
        <v>148</v>
      </c>
      <c r="C48" s="35"/>
      <c r="D48" s="7" t="s">
        <v>2152</v>
      </c>
      <c r="E48" s="7" t="s">
        <v>2244</v>
      </c>
      <c r="F48" s="7" t="s">
        <v>2261</v>
      </c>
      <c r="G48" s="7" t="s">
        <v>2262</v>
      </c>
      <c r="H48" s="7" t="s">
        <v>2263</v>
      </c>
      <c r="I48" s="7" t="s">
        <v>2157</v>
      </c>
      <c r="J48" s="7" t="s">
        <v>185</v>
      </c>
      <c r="K48" s="7" t="s">
        <v>31</v>
      </c>
      <c r="L48" s="54" t="s">
        <v>2264</v>
      </c>
      <c r="M48" s="54" t="s">
        <v>2264</v>
      </c>
      <c r="N48" s="17">
        <v>0.3</v>
      </c>
      <c r="O48" s="7"/>
      <c r="P48" s="17"/>
      <c r="Q48" s="7"/>
      <c r="R48" s="17">
        <v>1</v>
      </c>
      <c r="S48" s="7"/>
      <c r="T48" s="14" t="s">
        <v>2265</v>
      </c>
      <c r="U48" s="14" t="s">
        <v>2266</v>
      </c>
    </row>
    <row r="49" spans="1:21" ht="114.75" x14ac:dyDescent="0.25">
      <c r="A49" s="7"/>
      <c r="B49" s="7"/>
      <c r="C49" s="35"/>
      <c r="D49" s="7"/>
      <c r="E49" s="7"/>
      <c r="F49" s="7"/>
      <c r="G49" s="7"/>
      <c r="H49" s="7"/>
      <c r="I49" s="7"/>
      <c r="J49" s="7"/>
      <c r="K49" s="7"/>
      <c r="L49" s="54"/>
      <c r="M49" s="54"/>
      <c r="N49" s="17"/>
      <c r="O49" s="7"/>
      <c r="P49" s="17"/>
      <c r="Q49" s="7"/>
      <c r="R49" s="17"/>
      <c r="S49" s="7"/>
      <c r="T49" s="14" t="s">
        <v>2267</v>
      </c>
      <c r="U49" s="242" t="s">
        <v>2268</v>
      </c>
    </row>
    <row r="50" spans="1:21" ht="89.25" x14ac:dyDescent="0.25">
      <c r="A50" s="7"/>
      <c r="B50" s="7"/>
      <c r="C50" s="35"/>
      <c r="D50" s="7"/>
      <c r="E50" s="7"/>
      <c r="F50" s="7"/>
      <c r="G50" s="7"/>
      <c r="H50" s="7"/>
      <c r="I50" s="7"/>
      <c r="J50" s="7"/>
      <c r="K50" s="7"/>
      <c r="L50" s="54"/>
      <c r="M50" s="54"/>
      <c r="N50" s="17"/>
      <c r="O50" s="7"/>
      <c r="P50" s="17"/>
      <c r="Q50" s="7"/>
      <c r="R50" s="17"/>
      <c r="S50" s="7"/>
      <c r="T50" s="242" t="s">
        <v>2269</v>
      </c>
      <c r="U50" s="242" t="s">
        <v>2270</v>
      </c>
    </row>
    <row r="51" spans="1:21" ht="51" x14ac:dyDescent="0.25">
      <c r="A51" s="7"/>
      <c r="B51" s="7"/>
      <c r="C51" s="35"/>
      <c r="D51" s="7"/>
      <c r="E51" s="7"/>
      <c r="F51" s="7"/>
      <c r="G51" s="7"/>
      <c r="H51" s="7"/>
      <c r="I51" s="7"/>
      <c r="J51" s="7"/>
      <c r="K51" s="7"/>
      <c r="L51" s="54"/>
      <c r="M51" s="54"/>
      <c r="N51" s="7"/>
      <c r="O51" s="7"/>
      <c r="P51" s="7"/>
      <c r="Q51" s="7"/>
      <c r="R51" s="7"/>
      <c r="S51" s="7"/>
      <c r="T51" s="242" t="s">
        <v>2271</v>
      </c>
      <c r="U51" s="242" t="s">
        <v>2272</v>
      </c>
    </row>
    <row r="52" spans="1:21" ht="51" x14ac:dyDescent="0.25">
      <c r="A52" s="7"/>
      <c r="B52" s="7"/>
      <c r="C52" s="35"/>
      <c r="D52" s="7"/>
      <c r="E52" s="7"/>
      <c r="F52" s="7"/>
      <c r="G52" s="7"/>
      <c r="H52" s="7"/>
      <c r="I52" s="7"/>
      <c r="J52" s="7"/>
      <c r="K52" s="7"/>
      <c r="L52" s="54"/>
      <c r="M52" s="54"/>
      <c r="N52" s="7"/>
      <c r="O52" s="7"/>
      <c r="P52" s="7"/>
      <c r="Q52" s="7"/>
      <c r="R52" s="7"/>
      <c r="S52" s="7"/>
      <c r="T52" s="242" t="s">
        <v>2273</v>
      </c>
      <c r="U52" s="242" t="s">
        <v>2274</v>
      </c>
    </row>
    <row r="53" spans="1:21" ht="76.5" x14ac:dyDescent="0.25">
      <c r="A53" s="7"/>
      <c r="B53" s="7"/>
      <c r="C53" s="35"/>
      <c r="D53" s="7"/>
      <c r="E53" s="7"/>
      <c r="F53" s="7"/>
      <c r="G53" s="7"/>
      <c r="H53" s="7"/>
      <c r="I53" s="7"/>
      <c r="J53" s="7"/>
      <c r="K53" s="7"/>
      <c r="L53" s="54"/>
      <c r="M53" s="54"/>
      <c r="N53" s="7"/>
      <c r="O53" s="7"/>
      <c r="P53" s="7"/>
      <c r="Q53" s="7"/>
      <c r="R53" s="7"/>
      <c r="S53" s="7"/>
      <c r="T53" s="242" t="s">
        <v>2275</v>
      </c>
      <c r="U53" s="242" t="s">
        <v>2276</v>
      </c>
    </row>
    <row r="54" spans="1:21" ht="63.75" x14ac:dyDescent="0.25">
      <c r="A54" s="7"/>
      <c r="B54" s="7"/>
      <c r="C54" s="35"/>
      <c r="D54" s="7"/>
      <c r="E54" s="7"/>
      <c r="F54" s="7"/>
      <c r="G54" s="7"/>
      <c r="H54" s="7"/>
      <c r="I54" s="7"/>
      <c r="J54" s="7"/>
      <c r="K54" s="7"/>
      <c r="L54" s="54"/>
      <c r="M54" s="54"/>
      <c r="N54" s="7"/>
      <c r="O54" s="7"/>
      <c r="P54" s="7"/>
      <c r="Q54" s="7"/>
      <c r="R54" s="7"/>
      <c r="S54" s="7"/>
      <c r="T54" s="242" t="s">
        <v>2277</v>
      </c>
      <c r="U54" s="242" t="s">
        <v>2278</v>
      </c>
    </row>
    <row r="55" spans="1:21" ht="63.75" x14ac:dyDescent="0.25">
      <c r="A55" s="7" t="s">
        <v>22</v>
      </c>
      <c r="B55" s="7" t="s">
        <v>148</v>
      </c>
      <c r="C55" s="35"/>
      <c r="D55" s="7" t="s">
        <v>2152</v>
      </c>
      <c r="E55" s="7" t="s">
        <v>2244</v>
      </c>
      <c r="F55" s="7" t="s">
        <v>2279</v>
      </c>
      <c r="G55" s="7" t="s">
        <v>2280</v>
      </c>
      <c r="H55" s="7" t="s">
        <v>2281</v>
      </c>
      <c r="I55" s="7" t="s">
        <v>90</v>
      </c>
      <c r="J55" s="7" t="s">
        <v>154</v>
      </c>
      <c r="K55" s="7" t="s">
        <v>31</v>
      </c>
      <c r="L55" s="17">
        <v>0.7</v>
      </c>
      <c r="M55" s="17">
        <v>0.8</v>
      </c>
      <c r="N55" s="17">
        <v>0.1</v>
      </c>
      <c r="O55" s="17"/>
      <c r="P55" s="17"/>
      <c r="Q55" s="17">
        <v>0.5</v>
      </c>
      <c r="R55" s="17">
        <v>0.5</v>
      </c>
      <c r="S55" s="7" t="s">
        <v>2282</v>
      </c>
      <c r="T55" s="14" t="s">
        <v>2283</v>
      </c>
      <c r="U55" s="14" t="s">
        <v>2284</v>
      </c>
    </row>
    <row r="56" spans="1:21" ht="63.75" x14ac:dyDescent="0.25">
      <c r="A56" s="7"/>
      <c r="B56" s="7"/>
      <c r="C56" s="35"/>
      <c r="D56" s="7"/>
      <c r="E56" s="7"/>
      <c r="F56" s="7"/>
      <c r="G56" s="7"/>
      <c r="H56" s="7"/>
      <c r="I56" s="7"/>
      <c r="J56" s="7"/>
      <c r="K56" s="7"/>
      <c r="L56" s="17"/>
      <c r="M56" s="17"/>
      <c r="N56" s="17"/>
      <c r="O56" s="17"/>
      <c r="P56" s="17"/>
      <c r="Q56" s="17"/>
      <c r="R56" s="17"/>
      <c r="S56" s="7"/>
      <c r="T56" s="14" t="s">
        <v>2285</v>
      </c>
      <c r="U56" s="14" t="s">
        <v>2286</v>
      </c>
    </row>
    <row r="57" spans="1:21" ht="38.25" x14ac:dyDescent="0.25">
      <c r="A57" s="425" t="s">
        <v>22</v>
      </c>
      <c r="B57" s="425" t="s">
        <v>148</v>
      </c>
      <c r="C57" s="35"/>
      <c r="D57" s="245" t="s">
        <v>2152</v>
      </c>
      <c r="E57" s="245" t="s">
        <v>2244</v>
      </c>
      <c r="F57" s="35" t="s">
        <v>2287</v>
      </c>
      <c r="G57" s="35" t="s">
        <v>2288</v>
      </c>
      <c r="H57" s="35" t="s">
        <v>2289</v>
      </c>
      <c r="I57" s="426" t="s">
        <v>2157</v>
      </c>
      <c r="J57" s="245" t="s">
        <v>185</v>
      </c>
      <c r="K57" s="245" t="s">
        <v>31</v>
      </c>
      <c r="L57" s="245" t="s">
        <v>2290</v>
      </c>
      <c r="M57" s="245" t="s">
        <v>2290</v>
      </c>
      <c r="N57" s="427">
        <v>0.1</v>
      </c>
      <c r="O57" s="245"/>
      <c r="P57" s="245"/>
      <c r="Q57" s="245"/>
      <c r="R57" s="427">
        <v>1</v>
      </c>
      <c r="S57" s="7" t="s">
        <v>2291</v>
      </c>
      <c r="T57" s="242" t="s">
        <v>2292</v>
      </c>
      <c r="U57" s="14" t="s">
        <v>580</v>
      </c>
    </row>
    <row r="58" spans="1:21" ht="45" x14ac:dyDescent="0.25">
      <c r="A58" s="425"/>
      <c r="B58" s="425"/>
      <c r="C58" s="35"/>
      <c r="D58" s="245"/>
      <c r="E58" s="245"/>
      <c r="F58" s="35"/>
      <c r="G58" s="35"/>
      <c r="H58" s="35"/>
      <c r="I58" s="426"/>
      <c r="J58" s="245"/>
      <c r="K58" s="245"/>
      <c r="L58" s="245"/>
      <c r="M58" s="245"/>
      <c r="N58" s="427"/>
      <c r="O58" s="245"/>
      <c r="P58" s="245"/>
      <c r="Q58" s="245"/>
      <c r="R58" s="427"/>
      <c r="S58" s="7"/>
      <c r="T58" s="428" t="s">
        <v>2293</v>
      </c>
      <c r="U58" s="14" t="s">
        <v>2294</v>
      </c>
    </row>
    <row r="59" spans="1:21" ht="51" x14ac:dyDescent="0.25">
      <c r="A59" s="425"/>
      <c r="B59" s="425"/>
      <c r="C59" s="35"/>
      <c r="D59" s="245"/>
      <c r="E59" s="245"/>
      <c r="F59" s="35"/>
      <c r="G59" s="35"/>
      <c r="H59" s="35"/>
      <c r="I59" s="426"/>
      <c r="J59" s="245"/>
      <c r="K59" s="245"/>
      <c r="L59" s="245"/>
      <c r="M59" s="245"/>
      <c r="N59" s="427"/>
      <c r="O59" s="245"/>
      <c r="P59" s="245"/>
      <c r="Q59" s="245"/>
      <c r="R59" s="427"/>
      <c r="S59" s="7"/>
      <c r="T59" s="242" t="s">
        <v>2295</v>
      </c>
      <c r="U59" s="14" t="s">
        <v>2296</v>
      </c>
    </row>
    <row r="60" spans="1:21" ht="38.25" x14ac:dyDescent="0.25">
      <c r="A60" s="425"/>
      <c r="B60" s="425"/>
      <c r="C60" s="35"/>
      <c r="D60" s="245"/>
      <c r="E60" s="245"/>
      <c r="F60" s="35"/>
      <c r="G60" s="35"/>
      <c r="H60" s="35"/>
      <c r="I60" s="426"/>
      <c r="J60" s="245"/>
      <c r="K60" s="245"/>
      <c r="L60" s="245"/>
      <c r="M60" s="245"/>
      <c r="N60" s="427"/>
      <c r="O60" s="245"/>
      <c r="P60" s="245"/>
      <c r="Q60" s="245"/>
      <c r="R60" s="427"/>
      <c r="S60" s="7"/>
      <c r="T60" s="242" t="s">
        <v>2297</v>
      </c>
      <c r="U60" s="14" t="s">
        <v>2298</v>
      </c>
    </row>
    <row r="61" spans="1:21" ht="51" x14ac:dyDescent="0.25">
      <c r="A61" s="425" t="s">
        <v>22</v>
      </c>
      <c r="B61" s="425" t="s">
        <v>2299</v>
      </c>
      <c r="C61" s="35"/>
      <c r="D61" s="245" t="s">
        <v>2152</v>
      </c>
      <c r="E61" s="245" t="s">
        <v>2244</v>
      </c>
      <c r="F61" s="35" t="s">
        <v>2300</v>
      </c>
      <c r="G61" s="35" t="s">
        <v>2301</v>
      </c>
      <c r="H61" s="35" t="s">
        <v>2302</v>
      </c>
      <c r="I61" s="426" t="s">
        <v>90</v>
      </c>
      <c r="J61" s="245" t="s">
        <v>30</v>
      </c>
      <c r="K61" s="245" t="s">
        <v>31</v>
      </c>
      <c r="L61" s="429">
        <v>80</v>
      </c>
      <c r="M61" s="429">
        <v>80</v>
      </c>
      <c r="N61" s="17">
        <v>0.2</v>
      </c>
      <c r="O61" s="17"/>
      <c r="P61" s="17">
        <v>0.5</v>
      </c>
      <c r="Q61" s="17"/>
      <c r="R61" s="17">
        <v>0.5</v>
      </c>
      <c r="S61" s="35" t="s">
        <v>2303</v>
      </c>
      <c r="T61" s="340" t="s">
        <v>2304</v>
      </c>
      <c r="U61" s="340" t="s">
        <v>2305</v>
      </c>
    </row>
    <row r="62" spans="1:21" ht="89.25" x14ac:dyDescent="0.25">
      <c r="A62" s="425"/>
      <c r="B62" s="425"/>
      <c r="C62" s="35"/>
      <c r="D62" s="245"/>
      <c r="E62" s="245"/>
      <c r="F62" s="35"/>
      <c r="G62" s="35"/>
      <c r="H62" s="35"/>
      <c r="I62" s="426"/>
      <c r="J62" s="245"/>
      <c r="K62" s="245"/>
      <c r="L62" s="429"/>
      <c r="M62" s="429"/>
      <c r="N62" s="17"/>
      <c r="O62" s="17"/>
      <c r="P62" s="17"/>
      <c r="Q62" s="17"/>
      <c r="R62" s="17"/>
      <c r="S62" s="35"/>
      <c r="T62" s="340" t="s">
        <v>2306</v>
      </c>
      <c r="U62" s="340" t="s">
        <v>2307</v>
      </c>
    </row>
    <row r="63" spans="1:21" ht="76.5" x14ac:dyDescent="0.25">
      <c r="A63" s="425"/>
      <c r="B63" s="425"/>
      <c r="C63" s="35"/>
      <c r="D63" s="245"/>
      <c r="E63" s="245"/>
      <c r="F63" s="35"/>
      <c r="G63" s="35"/>
      <c r="H63" s="35"/>
      <c r="I63" s="426"/>
      <c r="J63" s="245"/>
      <c r="K63" s="245"/>
      <c r="L63" s="429"/>
      <c r="M63" s="429"/>
      <c r="N63" s="17"/>
      <c r="O63" s="17"/>
      <c r="P63" s="17"/>
      <c r="Q63" s="17"/>
      <c r="R63" s="17"/>
      <c r="S63" s="35"/>
      <c r="T63" s="340" t="s">
        <v>2308</v>
      </c>
      <c r="U63" s="340" t="s">
        <v>2309</v>
      </c>
    </row>
    <row r="64" spans="1:21" ht="153" x14ac:dyDescent="0.25">
      <c r="A64" s="425"/>
      <c r="B64" s="425"/>
      <c r="C64" s="35"/>
      <c r="D64" s="245"/>
      <c r="E64" s="245"/>
      <c r="F64" s="35"/>
      <c r="G64" s="35"/>
      <c r="H64" s="35"/>
      <c r="I64" s="426"/>
      <c r="J64" s="245"/>
      <c r="K64" s="245"/>
      <c r="L64" s="429"/>
      <c r="M64" s="429"/>
      <c r="N64" s="17"/>
      <c r="O64" s="17"/>
      <c r="P64" s="17"/>
      <c r="Q64" s="17"/>
      <c r="R64" s="17"/>
      <c r="S64" s="35"/>
      <c r="T64" s="340" t="s">
        <v>2310</v>
      </c>
      <c r="U64" s="340" t="s">
        <v>2311</v>
      </c>
    </row>
    <row r="65" spans="1:21" ht="38.25" x14ac:dyDescent="0.25">
      <c r="A65" s="425"/>
      <c r="B65" s="425"/>
      <c r="C65" s="35"/>
      <c r="D65" s="245"/>
      <c r="E65" s="245"/>
      <c r="F65" s="35"/>
      <c r="G65" s="35"/>
      <c r="H65" s="35"/>
      <c r="I65" s="426"/>
      <c r="J65" s="245"/>
      <c r="K65" s="245"/>
      <c r="L65" s="429"/>
      <c r="M65" s="429"/>
      <c r="N65" s="17"/>
      <c r="O65" s="17"/>
      <c r="P65" s="17"/>
      <c r="Q65" s="17"/>
      <c r="R65" s="17"/>
      <c r="S65" s="35"/>
      <c r="T65" s="340" t="s">
        <v>2312</v>
      </c>
      <c r="U65" s="340" t="s">
        <v>2313</v>
      </c>
    </row>
    <row r="66" spans="1:21" ht="51" x14ac:dyDescent="0.25">
      <c r="A66" s="425"/>
      <c r="B66" s="425"/>
      <c r="C66" s="35"/>
      <c r="D66" s="245"/>
      <c r="E66" s="245"/>
      <c r="F66" s="35"/>
      <c r="G66" s="35"/>
      <c r="H66" s="35"/>
      <c r="I66" s="426"/>
      <c r="J66" s="245"/>
      <c r="K66" s="245"/>
      <c r="L66" s="429"/>
      <c r="M66" s="429"/>
      <c r="N66" s="17"/>
      <c r="O66" s="17"/>
      <c r="P66" s="17"/>
      <c r="Q66" s="17"/>
      <c r="R66" s="17"/>
      <c r="S66" s="35"/>
      <c r="T66" s="340" t="s">
        <v>2314</v>
      </c>
      <c r="U66" s="340" t="s">
        <v>2315</v>
      </c>
    </row>
    <row r="67" spans="1:21" ht="51" x14ac:dyDescent="0.25">
      <c r="A67" s="425"/>
      <c r="B67" s="425"/>
      <c r="C67" s="35"/>
      <c r="D67" s="245"/>
      <c r="E67" s="245"/>
      <c r="F67" s="35"/>
      <c r="G67" s="35"/>
      <c r="H67" s="35"/>
      <c r="I67" s="426"/>
      <c r="J67" s="245"/>
      <c r="K67" s="245"/>
      <c r="L67" s="429"/>
      <c r="M67" s="429"/>
      <c r="N67" s="17"/>
      <c r="O67" s="17"/>
      <c r="P67" s="17"/>
      <c r="Q67" s="17"/>
      <c r="R67" s="17"/>
      <c r="S67" s="35"/>
      <c r="T67" s="340" t="s">
        <v>2316</v>
      </c>
      <c r="U67" s="340" t="s">
        <v>2317</v>
      </c>
    </row>
    <row r="68" spans="1:21" ht="63.75" x14ac:dyDescent="0.25">
      <c r="A68" s="425"/>
      <c r="B68" s="425"/>
      <c r="C68" s="35"/>
      <c r="D68" s="245"/>
      <c r="E68" s="245"/>
      <c r="F68" s="35"/>
      <c r="G68" s="35"/>
      <c r="H68" s="35"/>
      <c r="I68" s="426"/>
      <c r="J68" s="245"/>
      <c r="K68" s="245"/>
      <c r="L68" s="429"/>
      <c r="M68" s="429"/>
      <c r="N68" s="17"/>
      <c r="O68" s="17"/>
      <c r="P68" s="17"/>
      <c r="Q68" s="17"/>
      <c r="R68" s="17"/>
      <c r="S68" s="35"/>
      <c r="T68" s="340" t="s">
        <v>2318</v>
      </c>
      <c r="U68" s="340" t="s">
        <v>2319</v>
      </c>
    </row>
    <row r="69" spans="1:21" ht="63.75" x14ac:dyDescent="0.25">
      <c r="A69" s="430"/>
      <c r="B69" s="430"/>
      <c r="C69" s="430" t="s">
        <v>413</v>
      </c>
      <c r="D69" s="430" t="s">
        <v>2244</v>
      </c>
      <c r="E69" s="430" t="s">
        <v>714</v>
      </c>
      <c r="F69" s="430" t="s">
        <v>413</v>
      </c>
      <c r="G69" s="430" t="s">
        <v>413</v>
      </c>
      <c r="H69" s="430" t="s">
        <v>413</v>
      </c>
      <c r="I69" s="430" t="s">
        <v>413</v>
      </c>
      <c r="J69" s="430" t="s">
        <v>413</v>
      </c>
      <c r="K69" s="430" t="s">
        <v>413</v>
      </c>
      <c r="L69" s="430" t="s">
        <v>413</v>
      </c>
      <c r="M69" s="430" t="s">
        <v>413</v>
      </c>
      <c r="N69" s="430" t="s">
        <v>413</v>
      </c>
      <c r="O69" s="430" t="s">
        <v>413</v>
      </c>
      <c r="P69" s="430" t="s">
        <v>413</v>
      </c>
      <c r="Q69" s="430" t="s">
        <v>413</v>
      </c>
      <c r="R69" s="430" t="s">
        <v>413</v>
      </c>
      <c r="S69" s="431"/>
      <c r="T69" s="431" t="s">
        <v>2320</v>
      </c>
      <c r="U69" s="431" t="s">
        <v>717</v>
      </c>
    </row>
    <row r="70" spans="1:21" ht="76.5" x14ac:dyDescent="0.25">
      <c r="A70" s="432"/>
      <c r="B70" s="432"/>
      <c r="C70" s="432"/>
      <c r="D70" s="432"/>
      <c r="E70" s="432"/>
      <c r="F70" s="432"/>
      <c r="G70" s="432"/>
      <c r="H70" s="432"/>
      <c r="I70" s="432"/>
      <c r="J70" s="432"/>
      <c r="K70" s="432"/>
      <c r="L70" s="432"/>
      <c r="M70" s="432"/>
      <c r="N70" s="432"/>
      <c r="O70" s="432"/>
      <c r="P70" s="432"/>
      <c r="Q70" s="432"/>
      <c r="R70" s="432"/>
      <c r="S70" s="431"/>
      <c r="T70" s="431" t="s">
        <v>2321</v>
      </c>
      <c r="U70" s="431" t="s">
        <v>719</v>
      </c>
    </row>
    <row r="71" spans="1:21" ht="51" x14ac:dyDescent="0.25">
      <c r="A71" s="432"/>
      <c r="B71" s="432"/>
      <c r="C71" s="432"/>
      <c r="D71" s="432"/>
      <c r="E71" s="432"/>
      <c r="F71" s="432"/>
      <c r="G71" s="432"/>
      <c r="H71" s="432"/>
      <c r="I71" s="432"/>
      <c r="J71" s="432"/>
      <c r="K71" s="432"/>
      <c r="L71" s="432"/>
      <c r="M71" s="432"/>
      <c r="N71" s="432"/>
      <c r="O71" s="432"/>
      <c r="P71" s="432"/>
      <c r="Q71" s="432"/>
      <c r="R71" s="432"/>
      <c r="S71" s="431"/>
      <c r="T71" s="431" t="s">
        <v>2322</v>
      </c>
      <c r="U71" s="431" t="s">
        <v>721</v>
      </c>
    </row>
    <row r="72" spans="1:21" ht="76.5" x14ac:dyDescent="0.25">
      <c r="A72" s="432"/>
      <c r="B72" s="432"/>
      <c r="C72" s="432"/>
      <c r="D72" s="432"/>
      <c r="E72" s="432"/>
      <c r="F72" s="432"/>
      <c r="G72" s="432"/>
      <c r="H72" s="432"/>
      <c r="I72" s="432"/>
      <c r="J72" s="432"/>
      <c r="K72" s="432"/>
      <c r="L72" s="432"/>
      <c r="M72" s="432"/>
      <c r="N72" s="432"/>
      <c r="O72" s="432"/>
      <c r="P72" s="432"/>
      <c r="Q72" s="432"/>
      <c r="R72" s="432"/>
      <c r="S72" s="431"/>
      <c r="T72" s="431" t="s">
        <v>2323</v>
      </c>
      <c r="U72" s="431" t="s">
        <v>723</v>
      </c>
    </row>
    <row r="73" spans="1:21" ht="38.25" x14ac:dyDescent="0.25">
      <c r="A73" s="432"/>
      <c r="B73" s="432"/>
      <c r="C73" s="432"/>
      <c r="D73" s="432"/>
      <c r="E73" s="432"/>
      <c r="F73" s="432"/>
      <c r="G73" s="432"/>
      <c r="H73" s="432"/>
      <c r="I73" s="432"/>
      <c r="J73" s="432"/>
      <c r="K73" s="432"/>
      <c r="L73" s="432"/>
      <c r="M73" s="432"/>
      <c r="N73" s="432"/>
      <c r="O73" s="432"/>
      <c r="P73" s="432"/>
      <c r="Q73" s="432"/>
      <c r="R73" s="432"/>
      <c r="S73" s="431"/>
      <c r="T73" s="431" t="s">
        <v>2324</v>
      </c>
      <c r="U73" s="431" t="s">
        <v>725</v>
      </c>
    </row>
    <row r="74" spans="1:21" ht="63.75" x14ac:dyDescent="0.25">
      <c r="A74" s="432"/>
      <c r="B74" s="432"/>
      <c r="C74" s="432"/>
      <c r="D74" s="432"/>
      <c r="E74" s="432"/>
      <c r="F74" s="432"/>
      <c r="G74" s="432"/>
      <c r="H74" s="432"/>
      <c r="I74" s="432"/>
      <c r="J74" s="432"/>
      <c r="K74" s="432"/>
      <c r="L74" s="432"/>
      <c r="M74" s="432"/>
      <c r="N74" s="432"/>
      <c r="O74" s="432"/>
      <c r="P74" s="432"/>
      <c r="Q74" s="432"/>
      <c r="R74" s="432"/>
      <c r="S74" s="431"/>
      <c r="T74" s="431" t="s">
        <v>2325</v>
      </c>
      <c r="U74" s="431" t="s">
        <v>727</v>
      </c>
    </row>
    <row r="75" spans="1:21" ht="89.25" x14ac:dyDescent="0.25">
      <c r="A75" s="432"/>
      <c r="B75" s="432"/>
      <c r="C75" s="432"/>
      <c r="D75" s="432"/>
      <c r="E75" s="432"/>
      <c r="F75" s="432"/>
      <c r="G75" s="432"/>
      <c r="H75" s="432"/>
      <c r="I75" s="432"/>
      <c r="J75" s="432"/>
      <c r="K75" s="432"/>
      <c r="L75" s="432"/>
      <c r="M75" s="432"/>
      <c r="N75" s="432"/>
      <c r="O75" s="432"/>
      <c r="P75" s="432"/>
      <c r="Q75" s="432"/>
      <c r="R75" s="432"/>
      <c r="S75" s="431"/>
      <c r="T75" s="431" t="s">
        <v>2326</v>
      </c>
      <c r="U75" s="431" t="s">
        <v>729</v>
      </c>
    </row>
    <row r="76" spans="1:21" x14ac:dyDescent="0.25">
      <c r="A76" s="68"/>
      <c r="B76" s="68"/>
      <c r="C76" s="68"/>
      <c r="D76" s="68"/>
      <c r="E76" s="68"/>
      <c r="F76" s="68"/>
      <c r="G76" s="68"/>
      <c r="H76" s="68"/>
      <c r="I76" s="68"/>
      <c r="J76" s="68"/>
      <c r="K76" s="68"/>
      <c r="L76" s="68"/>
      <c r="M76" s="68"/>
      <c r="N76" s="68"/>
      <c r="O76" s="68"/>
      <c r="P76" s="68"/>
      <c r="Q76" s="68"/>
      <c r="R76" s="68"/>
      <c r="S76" s="68"/>
      <c r="T76" s="68"/>
      <c r="U76" s="68"/>
    </row>
  </sheetData>
  <sheetProtection algorithmName="SHA-512" hashValue="cEcDE0lEl4gVVbioR3+5hDdleLhWuLdPhXW5+JvyZA3hBdOVhEY53J+zQG60jIoGLrT4cbKnr4kqSKQFZpqOvQ==" saltValue="Vts5+xAveBZv/uE4AZUhYg==" spinCount="100000" sheet="1" objects="1" scenarios="1" selectLockedCells="1" selectUnlockedCells="1"/>
  <mergeCells count="217">
    <mergeCell ref="P69:P75"/>
    <mergeCell ref="Q69:Q75"/>
    <mergeCell ref="R69:R75"/>
    <mergeCell ref="J69:J75"/>
    <mergeCell ref="K69:K75"/>
    <mergeCell ref="L69:L75"/>
    <mergeCell ref="M69:M75"/>
    <mergeCell ref="N69:N75"/>
    <mergeCell ref="O69:O75"/>
    <mergeCell ref="S61:S68"/>
    <mergeCell ref="A69:A75"/>
    <mergeCell ref="B69:B75"/>
    <mergeCell ref="C69:C75"/>
    <mergeCell ref="D69:D75"/>
    <mergeCell ref="E69:E75"/>
    <mergeCell ref="F69:F75"/>
    <mergeCell ref="G69:G75"/>
    <mergeCell ref="H69:H75"/>
    <mergeCell ref="I69:I75"/>
    <mergeCell ref="M61:M68"/>
    <mergeCell ref="N61:N68"/>
    <mergeCell ref="O61:O68"/>
    <mergeCell ref="P61:P68"/>
    <mergeCell ref="Q61:Q68"/>
    <mergeCell ref="R61:R68"/>
    <mergeCell ref="G61:G68"/>
    <mergeCell ref="H61:H68"/>
    <mergeCell ref="I61:I68"/>
    <mergeCell ref="J61:J68"/>
    <mergeCell ref="K61:K68"/>
    <mergeCell ref="L61:L68"/>
    <mergeCell ref="O57:O60"/>
    <mergeCell ref="P57:P60"/>
    <mergeCell ref="Q57:Q60"/>
    <mergeCell ref="R57:R60"/>
    <mergeCell ref="S57:S60"/>
    <mergeCell ref="A61:A68"/>
    <mergeCell ref="B61:B68"/>
    <mergeCell ref="D61:D68"/>
    <mergeCell ref="E61:E68"/>
    <mergeCell ref="F61:F68"/>
    <mergeCell ref="I57:I60"/>
    <mergeCell ref="J57:J60"/>
    <mergeCell ref="K57:K60"/>
    <mergeCell ref="L57:L60"/>
    <mergeCell ref="M57:M60"/>
    <mergeCell ref="N57:N60"/>
    <mergeCell ref="Q55:Q56"/>
    <mergeCell ref="R55:R56"/>
    <mergeCell ref="S55:S56"/>
    <mergeCell ref="A57:A60"/>
    <mergeCell ref="B57:B60"/>
    <mergeCell ref="D57:D60"/>
    <mergeCell ref="E57:E60"/>
    <mergeCell ref="F57:F60"/>
    <mergeCell ref="G57:G60"/>
    <mergeCell ref="H57:H60"/>
    <mergeCell ref="K55:K56"/>
    <mergeCell ref="L55:L56"/>
    <mergeCell ref="M55:M56"/>
    <mergeCell ref="N55:N56"/>
    <mergeCell ref="O55:O56"/>
    <mergeCell ref="P55:P56"/>
    <mergeCell ref="S48:S54"/>
    <mergeCell ref="A55:A56"/>
    <mergeCell ref="B55:B56"/>
    <mergeCell ref="D55:D56"/>
    <mergeCell ref="E55:E56"/>
    <mergeCell ref="F55:F56"/>
    <mergeCell ref="G55:G56"/>
    <mergeCell ref="H55:H56"/>
    <mergeCell ref="I55:I56"/>
    <mergeCell ref="J55:J56"/>
    <mergeCell ref="M48:M54"/>
    <mergeCell ref="N48:N54"/>
    <mergeCell ref="O48:O54"/>
    <mergeCell ref="P48:P54"/>
    <mergeCell ref="Q48:Q54"/>
    <mergeCell ref="R48:R54"/>
    <mergeCell ref="G48:G54"/>
    <mergeCell ref="H48:H54"/>
    <mergeCell ref="I48:I54"/>
    <mergeCell ref="J48:J54"/>
    <mergeCell ref="K48:K54"/>
    <mergeCell ref="L48:L54"/>
    <mergeCell ref="O42:O47"/>
    <mergeCell ref="P42:P47"/>
    <mergeCell ref="Q42:Q47"/>
    <mergeCell ref="R42:R47"/>
    <mergeCell ref="S42:S47"/>
    <mergeCell ref="A48:A54"/>
    <mergeCell ref="B48:B54"/>
    <mergeCell ref="D48:D54"/>
    <mergeCell ref="E48:E54"/>
    <mergeCell ref="F48:F54"/>
    <mergeCell ref="I42:I47"/>
    <mergeCell ref="J42:J47"/>
    <mergeCell ref="K42:K47"/>
    <mergeCell ref="L42:L47"/>
    <mergeCell ref="M42:M47"/>
    <mergeCell ref="N42:N47"/>
    <mergeCell ref="R35:R40"/>
    <mergeCell ref="S35:S40"/>
    <mergeCell ref="A42:A47"/>
    <mergeCell ref="B42:B47"/>
    <mergeCell ref="C42:C68"/>
    <mergeCell ref="D42:D47"/>
    <mergeCell ref="E42:E47"/>
    <mergeCell ref="F42:F47"/>
    <mergeCell ref="G42:G47"/>
    <mergeCell ref="H42:H47"/>
    <mergeCell ref="L35:L40"/>
    <mergeCell ref="M35:M40"/>
    <mergeCell ref="N35:N40"/>
    <mergeCell ref="O35:O40"/>
    <mergeCell ref="P35:P40"/>
    <mergeCell ref="Q35:Q40"/>
    <mergeCell ref="F35:F40"/>
    <mergeCell ref="G35:G40"/>
    <mergeCell ref="H35:H40"/>
    <mergeCell ref="I35:I40"/>
    <mergeCell ref="J35:J40"/>
    <mergeCell ref="K35:K40"/>
    <mergeCell ref="N32:N34"/>
    <mergeCell ref="O32:O34"/>
    <mergeCell ref="P32:P34"/>
    <mergeCell ref="Q32:Q34"/>
    <mergeCell ref="R32:R34"/>
    <mergeCell ref="S32:S34"/>
    <mergeCell ref="H32:H34"/>
    <mergeCell ref="I32:I34"/>
    <mergeCell ref="J32:J34"/>
    <mergeCell ref="K32:K34"/>
    <mergeCell ref="L32:L34"/>
    <mergeCell ref="M32:M34"/>
    <mergeCell ref="O20:O31"/>
    <mergeCell ref="P20:P31"/>
    <mergeCell ref="Q20:Q31"/>
    <mergeCell ref="R20:R31"/>
    <mergeCell ref="A32:A34"/>
    <mergeCell ref="B32:B34"/>
    <mergeCell ref="D32:D34"/>
    <mergeCell ref="E32:E34"/>
    <mergeCell ref="F32:F34"/>
    <mergeCell ref="G32:G34"/>
    <mergeCell ref="I20:I31"/>
    <mergeCell ref="J20:J31"/>
    <mergeCell ref="K20:K31"/>
    <mergeCell ref="L20:L31"/>
    <mergeCell ref="M20:M31"/>
    <mergeCell ref="N20:N31"/>
    <mergeCell ref="Q16:Q19"/>
    <mergeCell ref="R16:R19"/>
    <mergeCell ref="S16:S19"/>
    <mergeCell ref="A20:A31"/>
    <mergeCell ref="B20:B31"/>
    <mergeCell ref="D20:D31"/>
    <mergeCell ref="E20:E31"/>
    <mergeCell ref="F20:F31"/>
    <mergeCell ref="G20:G31"/>
    <mergeCell ref="H20:H31"/>
    <mergeCell ref="K16:K19"/>
    <mergeCell ref="L16:L19"/>
    <mergeCell ref="M16:M19"/>
    <mergeCell ref="N16:N19"/>
    <mergeCell ref="O16:O19"/>
    <mergeCell ref="P16:P19"/>
    <mergeCell ref="S6:S15"/>
    <mergeCell ref="A16:A19"/>
    <mergeCell ref="B16:B19"/>
    <mergeCell ref="D16:D19"/>
    <mergeCell ref="E16:E19"/>
    <mergeCell ref="F16:F19"/>
    <mergeCell ref="G16:G19"/>
    <mergeCell ref="H16:H19"/>
    <mergeCell ref="I16:I19"/>
    <mergeCell ref="J16:J19"/>
    <mergeCell ref="M6:M15"/>
    <mergeCell ref="N6:N15"/>
    <mergeCell ref="O6:O15"/>
    <mergeCell ref="P6:P15"/>
    <mergeCell ref="Q6:Q15"/>
    <mergeCell ref="R6:R15"/>
    <mergeCell ref="G6:G15"/>
    <mergeCell ref="H6:H15"/>
    <mergeCell ref="I6:I15"/>
    <mergeCell ref="J6:J15"/>
    <mergeCell ref="K6:K15"/>
    <mergeCell ref="L6:L15"/>
    <mergeCell ref="A6:A15"/>
    <mergeCell ref="B6:B15"/>
    <mergeCell ref="C6:C40"/>
    <mergeCell ref="D6:D15"/>
    <mergeCell ref="E6:E15"/>
    <mergeCell ref="F6:F15"/>
    <mergeCell ref="A35:A40"/>
    <mergeCell ref="B35:B40"/>
    <mergeCell ref="D35:D40"/>
    <mergeCell ref="E35:E40"/>
    <mergeCell ref="M4:M5"/>
    <mergeCell ref="N4:N5"/>
    <mergeCell ref="O4:R4"/>
    <mergeCell ref="S4:S5"/>
    <mergeCell ref="T4:T5"/>
    <mergeCell ref="U4:U5"/>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6"/>
  <sheetViews>
    <sheetView workbookViewId="0">
      <selection activeCell="A6" sqref="A6:A57"/>
    </sheetView>
  </sheetViews>
  <sheetFormatPr baseColWidth="10" defaultRowHeight="15" x14ac:dyDescent="0.25"/>
  <cols>
    <col min="1" max="19" width="20.7109375" customWidth="1"/>
    <col min="20" max="20" width="33.7109375" customWidth="1"/>
    <col min="21" max="21" width="20.7109375" customWidth="1"/>
  </cols>
  <sheetData>
    <row r="1" spans="1:21" ht="21" x14ac:dyDescent="0.35">
      <c r="A1" s="1" t="s">
        <v>0</v>
      </c>
    </row>
    <row r="2" spans="1:21" ht="21" x14ac:dyDescent="0.35">
      <c r="A2" s="1" t="s">
        <v>1</v>
      </c>
    </row>
    <row r="4" spans="1:21" x14ac:dyDescent="0.25">
      <c r="A4" s="2" t="s">
        <v>2</v>
      </c>
      <c r="B4" s="2" t="s">
        <v>3</v>
      </c>
      <c r="C4" s="2" t="s">
        <v>4</v>
      </c>
      <c r="D4" s="2" t="s">
        <v>5</v>
      </c>
      <c r="E4" s="2" t="s">
        <v>6</v>
      </c>
      <c r="F4" s="2" t="s">
        <v>7</v>
      </c>
      <c r="G4" s="2" t="s">
        <v>8</v>
      </c>
      <c r="H4" s="2" t="s">
        <v>9</v>
      </c>
      <c r="I4" s="2" t="s">
        <v>10</v>
      </c>
      <c r="J4" s="2" t="s">
        <v>11</v>
      </c>
      <c r="K4" s="2" t="s">
        <v>12</v>
      </c>
      <c r="L4" s="3">
        <v>2017</v>
      </c>
      <c r="M4" s="3">
        <v>2018</v>
      </c>
      <c r="N4" s="2" t="s">
        <v>13</v>
      </c>
      <c r="O4" s="2" t="s">
        <v>14</v>
      </c>
      <c r="P4" s="2"/>
      <c r="Q4" s="2"/>
      <c r="R4" s="2"/>
      <c r="S4" s="2" t="s">
        <v>15</v>
      </c>
      <c r="T4" s="2" t="s">
        <v>16</v>
      </c>
      <c r="U4" s="2" t="s">
        <v>17</v>
      </c>
    </row>
    <row r="5" spans="1:21" x14ac:dyDescent="0.25">
      <c r="A5" s="2"/>
      <c r="B5" s="2"/>
      <c r="C5" s="2"/>
      <c r="D5" s="2"/>
      <c r="E5" s="2"/>
      <c r="F5" s="2"/>
      <c r="G5" s="2"/>
      <c r="H5" s="2"/>
      <c r="I5" s="2"/>
      <c r="J5" s="2"/>
      <c r="K5" s="2"/>
      <c r="L5" s="4"/>
      <c r="M5" s="4"/>
      <c r="N5" s="2"/>
      <c r="O5" s="5" t="s">
        <v>18</v>
      </c>
      <c r="P5" s="5" t="s">
        <v>19</v>
      </c>
      <c r="Q5" s="5" t="s">
        <v>20</v>
      </c>
      <c r="R5" s="5" t="s">
        <v>21</v>
      </c>
      <c r="S5" s="2"/>
      <c r="T5" s="2"/>
      <c r="U5" s="2"/>
    </row>
    <row r="6" spans="1:21" ht="89.25" x14ac:dyDescent="0.25">
      <c r="A6" s="6" t="s">
        <v>22</v>
      </c>
      <c r="B6" s="6" t="s">
        <v>22</v>
      </c>
      <c r="C6" s="6" t="s">
        <v>23</v>
      </c>
      <c r="D6" s="7" t="s">
        <v>24</v>
      </c>
      <c r="E6" s="7" t="s">
        <v>25</v>
      </c>
      <c r="F6" s="7" t="s">
        <v>26</v>
      </c>
      <c r="G6" s="7" t="s">
        <v>27</v>
      </c>
      <c r="H6" s="7" t="s">
        <v>28</v>
      </c>
      <c r="I6" s="7" t="s">
        <v>29</v>
      </c>
      <c r="J6" s="7" t="s">
        <v>30</v>
      </c>
      <c r="K6" s="7" t="s">
        <v>31</v>
      </c>
      <c r="L6" s="8">
        <v>1</v>
      </c>
      <c r="M6" s="8">
        <v>1</v>
      </c>
      <c r="N6" s="8">
        <v>0.5</v>
      </c>
      <c r="O6" s="8">
        <v>0.2</v>
      </c>
      <c r="P6" s="8">
        <v>0.2</v>
      </c>
      <c r="Q6" s="8">
        <v>0.3</v>
      </c>
      <c r="R6" s="8">
        <v>0.3</v>
      </c>
      <c r="S6" s="9" t="s">
        <v>32</v>
      </c>
      <c r="T6" s="10" t="s">
        <v>33</v>
      </c>
      <c r="U6" s="11" t="s">
        <v>34</v>
      </c>
    </row>
    <row r="7" spans="1:21" ht="63.75" x14ac:dyDescent="0.25">
      <c r="A7" s="12"/>
      <c r="B7" s="12"/>
      <c r="C7" s="12"/>
      <c r="D7" s="7"/>
      <c r="E7" s="7"/>
      <c r="F7" s="7"/>
      <c r="G7" s="7"/>
      <c r="H7" s="7"/>
      <c r="I7" s="7"/>
      <c r="J7" s="7"/>
      <c r="K7" s="7"/>
      <c r="L7" s="8"/>
      <c r="M7" s="8"/>
      <c r="N7" s="8"/>
      <c r="O7" s="8"/>
      <c r="P7" s="8"/>
      <c r="Q7" s="8"/>
      <c r="R7" s="8"/>
      <c r="S7" s="9"/>
      <c r="T7" s="11" t="s">
        <v>35</v>
      </c>
      <c r="U7" s="11" t="s">
        <v>36</v>
      </c>
    </row>
    <row r="8" spans="1:21" ht="51" x14ac:dyDescent="0.25">
      <c r="A8" s="12"/>
      <c r="B8" s="12"/>
      <c r="C8" s="12"/>
      <c r="D8" s="7"/>
      <c r="E8" s="7"/>
      <c r="F8" s="7"/>
      <c r="G8" s="7"/>
      <c r="H8" s="7"/>
      <c r="I8" s="7"/>
      <c r="J8" s="7"/>
      <c r="K8" s="7"/>
      <c r="L8" s="8"/>
      <c r="M8" s="8"/>
      <c r="N8" s="8"/>
      <c r="O8" s="8"/>
      <c r="P8" s="8"/>
      <c r="Q8" s="8"/>
      <c r="R8" s="8"/>
      <c r="S8" s="9"/>
      <c r="T8" s="10" t="s">
        <v>37</v>
      </c>
      <c r="U8" s="11" t="s">
        <v>38</v>
      </c>
    </row>
    <row r="9" spans="1:21" ht="38.25" x14ac:dyDescent="0.25">
      <c r="A9" s="12"/>
      <c r="B9" s="12"/>
      <c r="C9" s="12"/>
      <c r="D9" s="7"/>
      <c r="E9" s="7"/>
      <c r="F9" s="7"/>
      <c r="G9" s="7"/>
      <c r="H9" s="7"/>
      <c r="I9" s="7"/>
      <c r="J9" s="7"/>
      <c r="K9" s="7"/>
      <c r="L9" s="8"/>
      <c r="M9" s="8"/>
      <c r="N9" s="8"/>
      <c r="O9" s="8"/>
      <c r="P9" s="8"/>
      <c r="Q9" s="8"/>
      <c r="R9" s="8"/>
      <c r="S9" s="9"/>
      <c r="T9" s="10" t="s">
        <v>39</v>
      </c>
      <c r="U9" s="11" t="s">
        <v>40</v>
      </c>
    </row>
    <row r="10" spans="1:21" ht="38.25" x14ac:dyDescent="0.25">
      <c r="A10" s="12"/>
      <c r="B10" s="12"/>
      <c r="C10" s="12"/>
      <c r="D10" s="7"/>
      <c r="E10" s="7"/>
      <c r="F10" s="7"/>
      <c r="G10" s="7"/>
      <c r="H10" s="7"/>
      <c r="I10" s="7"/>
      <c r="J10" s="7"/>
      <c r="K10" s="7"/>
      <c r="L10" s="8"/>
      <c r="M10" s="8"/>
      <c r="N10" s="8"/>
      <c r="O10" s="8"/>
      <c r="P10" s="8"/>
      <c r="Q10" s="8"/>
      <c r="R10" s="8"/>
      <c r="S10" s="9"/>
      <c r="T10" s="10" t="s">
        <v>41</v>
      </c>
      <c r="U10" s="11" t="s">
        <v>42</v>
      </c>
    </row>
    <row r="11" spans="1:21" ht="25.5" x14ac:dyDescent="0.25">
      <c r="A11" s="12"/>
      <c r="B11" s="12"/>
      <c r="C11" s="12"/>
      <c r="D11" s="7"/>
      <c r="E11" s="7"/>
      <c r="F11" s="7"/>
      <c r="G11" s="7"/>
      <c r="H11" s="7"/>
      <c r="I11" s="7"/>
      <c r="J11" s="7"/>
      <c r="K11" s="7"/>
      <c r="L11" s="8"/>
      <c r="M11" s="8"/>
      <c r="N11" s="8"/>
      <c r="O11" s="8"/>
      <c r="P11" s="8"/>
      <c r="Q11" s="8"/>
      <c r="R11" s="8"/>
      <c r="S11" s="9"/>
      <c r="T11" s="10" t="s">
        <v>43</v>
      </c>
      <c r="U11" s="11" t="s">
        <v>44</v>
      </c>
    </row>
    <row r="12" spans="1:21" ht="25.5" x14ac:dyDescent="0.25">
      <c r="A12" s="12"/>
      <c r="B12" s="12"/>
      <c r="C12" s="12"/>
      <c r="D12" s="7"/>
      <c r="E12" s="7"/>
      <c r="F12" s="7"/>
      <c r="G12" s="7"/>
      <c r="H12" s="7"/>
      <c r="I12" s="7"/>
      <c r="J12" s="7"/>
      <c r="K12" s="7"/>
      <c r="L12" s="8"/>
      <c r="M12" s="8"/>
      <c r="N12" s="8"/>
      <c r="O12" s="8"/>
      <c r="P12" s="8"/>
      <c r="Q12" s="8"/>
      <c r="R12" s="8"/>
      <c r="S12" s="9"/>
      <c r="T12" s="10" t="s">
        <v>45</v>
      </c>
      <c r="U12" s="11" t="s">
        <v>46</v>
      </c>
    </row>
    <row r="13" spans="1:21" ht="25.5" x14ac:dyDescent="0.25">
      <c r="A13" s="12"/>
      <c r="B13" s="12"/>
      <c r="C13" s="12"/>
      <c r="D13" s="7"/>
      <c r="E13" s="7"/>
      <c r="F13" s="7"/>
      <c r="G13" s="7"/>
      <c r="H13" s="7"/>
      <c r="I13" s="7"/>
      <c r="J13" s="7"/>
      <c r="K13" s="7"/>
      <c r="L13" s="8"/>
      <c r="M13" s="8"/>
      <c r="N13" s="8"/>
      <c r="O13" s="8"/>
      <c r="P13" s="8"/>
      <c r="Q13" s="8"/>
      <c r="R13" s="8"/>
      <c r="S13" s="9"/>
      <c r="T13" s="10" t="s">
        <v>47</v>
      </c>
      <c r="U13" s="11" t="s">
        <v>48</v>
      </c>
    </row>
    <row r="14" spans="1:21" ht="38.25" x14ac:dyDescent="0.25">
      <c r="A14" s="12"/>
      <c r="B14" s="12"/>
      <c r="C14" s="12"/>
      <c r="D14" s="7"/>
      <c r="E14" s="7"/>
      <c r="F14" s="7"/>
      <c r="G14" s="7"/>
      <c r="H14" s="7"/>
      <c r="I14" s="7"/>
      <c r="J14" s="7"/>
      <c r="K14" s="7"/>
      <c r="L14" s="8"/>
      <c r="M14" s="8"/>
      <c r="N14" s="8"/>
      <c r="O14" s="8"/>
      <c r="P14" s="8"/>
      <c r="Q14" s="8"/>
      <c r="R14" s="8"/>
      <c r="S14" s="9"/>
      <c r="T14" s="10" t="s">
        <v>49</v>
      </c>
      <c r="U14" s="11" t="s">
        <v>50</v>
      </c>
    </row>
    <row r="15" spans="1:21" x14ac:dyDescent="0.25">
      <c r="A15" s="12"/>
      <c r="B15" s="12"/>
      <c r="C15" s="12"/>
      <c r="D15" s="7"/>
      <c r="E15" s="7"/>
      <c r="F15" s="7"/>
      <c r="G15" s="7"/>
      <c r="H15" s="7"/>
      <c r="I15" s="7"/>
      <c r="J15" s="7"/>
      <c r="K15" s="7"/>
      <c r="L15" s="8"/>
      <c r="M15" s="8"/>
      <c r="N15" s="8"/>
      <c r="O15" s="8"/>
      <c r="P15" s="8"/>
      <c r="Q15" s="8"/>
      <c r="R15" s="8"/>
      <c r="S15" s="9"/>
      <c r="T15" s="10" t="s">
        <v>51</v>
      </c>
      <c r="U15" s="11" t="s">
        <v>52</v>
      </c>
    </row>
    <row r="16" spans="1:21" x14ac:dyDescent="0.25">
      <c r="A16" s="12"/>
      <c r="B16" s="12"/>
      <c r="C16" s="12"/>
      <c r="D16" s="7"/>
      <c r="E16" s="7"/>
      <c r="F16" s="7"/>
      <c r="G16" s="7"/>
      <c r="H16" s="7"/>
      <c r="I16" s="7"/>
      <c r="J16" s="7"/>
      <c r="K16" s="7"/>
      <c r="L16" s="8"/>
      <c r="M16" s="8"/>
      <c r="N16" s="8"/>
      <c r="O16" s="8"/>
      <c r="P16" s="8"/>
      <c r="Q16" s="8"/>
      <c r="R16" s="8"/>
      <c r="S16" s="9"/>
      <c r="T16" s="10" t="s">
        <v>53</v>
      </c>
      <c r="U16" s="11" t="s">
        <v>54</v>
      </c>
    </row>
    <row r="17" spans="1:21" x14ac:dyDescent="0.25">
      <c r="A17" s="12"/>
      <c r="B17" s="12"/>
      <c r="C17" s="12"/>
      <c r="D17" s="7"/>
      <c r="E17" s="7"/>
      <c r="F17" s="7"/>
      <c r="G17" s="7"/>
      <c r="H17" s="7"/>
      <c r="I17" s="7"/>
      <c r="J17" s="7"/>
      <c r="K17" s="7"/>
      <c r="L17" s="8"/>
      <c r="M17" s="8"/>
      <c r="N17" s="8"/>
      <c r="O17" s="8"/>
      <c r="P17" s="8"/>
      <c r="Q17" s="8"/>
      <c r="R17" s="8"/>
      <c r="S17" s="9"/>
      <c r="T17" s="10" t="s">
        <v>55</v>
      </c>
      <c r="U17" s="11" t="s">
        <v>56</v>
      </c>
    </row>
    <row r="18" spans="1:21" x14ac:dyDescent="0.25">
      <c r="A18" s="12"/>
      <c r="B18" s="12"/>
      <c r="C18" s="12"/>
      <c r="D18" s="7"/>
      <c r="E18" s="7"/>
      <c r="F18" s="7"/>
      <c r="G18" s="7"/>
      <c r="H18" s="7"/>
      <c r="I18" s="7"/>
      <c r="J18" s="7"/>
      <c r="K18" s="7"/>
      <c r="L18" s="8"/>
      <c r="M18" s="8"/>
      <c r="N18" s="8"/>
      <c r="O18" s="8"/>
      <c r="P18" s="8"/>
      <c r="Q18" s="8"/>
      <c r="R18" s="8"/>
      <c r="S18" s="9"/>
      <c r="T18" s="10" t="s">
        <v>57</v>
      </c>
      <c r="U18" s="11" t="s">
        <v>58</v>
      </c>
    </row>
    <row r="19" spans="1:21" ht="25.5" x14ac:dyDescent="0.25">
      <c r="A19" s="12"/>
      <c r="B19" s="12"/>
      <c r="C19" s="12"/>
      <c r="D19" s="7"/>
      <c r="E19" s="7"/>
      <c r="F19" s="7"/>
      <c r="G19" s="7"/>
      <c r="H19" s="7"/>
      <c r="I19" s="7"/>
      <c r="J19" s="7"/>
      <c r="K19" s="7"/>
      <c r="L19" s="8"/>
      <c r="M19" s="8"/>
      <c r="N19" s="8"/>
      <c r="O19" s="8"/>
      <c r="P19" s="8"/>
      <c r="Q19" s="8"/>
      <c r="R19" s="8"/>
      <c r="S19" s="9"/>
      <c r="T19" s="10" t="s">
        <v>59</v>
      </c>
      <c r="U19" s="11" t="s">
        <v>60</v>
      </c>
    </row>
    <row r="20" spans="1:21" x14ac:dyDescent="0.25">
      <c r="A20" s="12"/>
      <c r="B20" s="12"/>
      <c r="C20" s="12"/>
      <c r="D20" s="7"/>
      <c r="E20" s="7"/>
      <c r="F20" s="7"/>
      <c r="G20" s="7"/>
      <c r="H20" s="7"/>
      <c r="I20" s="7"/>
      <c r="J20" s="7"/>
      <c r="K20" s="7"/>
      <c r="L20" s="8"/>
      <c r="M20" s="8"/>
      <c r="N20" s="8"/>
      <c r="O20" s="8"/>
      <c r="P20" s="8"/>
      <c r="Q20" s="8"/>
      <c r="R20" s="8"/>
      <c r="S20" s="9"/>
      <c r="T20" s="10" t="s">
        <v>61</v>
      </c>
      <c r="U20" s="11" t="s">
        <v>62</v>
      </c>
    </row>
    <row r="21" spans="1:21" x14ac:dyDescent="0.25">
      <c r="A21" s="12"/>
      <c r="B21" s="12"/>
      <c r="C21" s="12"/>
      <c r="D21" s="7"/>
      <c r="E21" s="7"/>
      <c r="F21" s="7"/>
      <c r="G21" s="7"/>
      <c r="H21" s="7"/>
      <c r="I21" s="7"/>
      <c r="J21" s="7"/>
      <c r="K21" s="7"/>
      <c r="L21" s="8"/>
      <c r="M21" s="8"/>
      <c r="N21" s="8"/>
      <c r="O21" s="8"/>
      <c r="P21" s="8"/>
      <c r="Q21" s="8"/>
      <c r="R21" s="8"/>
      <c r="S21" s="9"/>
      <c r="T21" s="10" t="s">
        <v>63</v>
      </c>
      <c r="U21" s="11" t="s">
        <v>64</v>
      </c>
    </row>
    <row r="22" spans="1:21" ht="38.25" x14ac:dyDescent="0.25">
      <c r="A22" s="12"/>
      <c r="B22" s="12"/>
      <c r="C22" s="12"/>
      <c r="D22" s="7"/>
      <c r="E22" s="7"/>
      <c r="F22" s="7"/>
      <c r="G22" s="7"/>
      <c r="H22" s="7"/>
      <c r="I22" s="7"/>
      <c r="J22" s="7"/>
      <c r="K22" s="7"/>
      <c r="L22" s="8"/>
      <c r="M22" s="8"/>
      <c r="N22" s="8"/>
      <c r="O22" s="8"/>
      <c r="P22" s="8"/>
      <c r="Q22" s="8"/>
      <c r="R22" s="8"/>
      <c r="S22" s="9"/>
      <c r="T22" s="10" t="s">
        <v>65</v>
      </c>
      <c r="U22" s="11" t="s">
        <v>66</v>
      </c>
    </row>
    <row r="23" spans="1:21" ht="38.25" x14ac:dyDescent="0.25">
      <c r="A23" s="12"/>
      <c r="B23" s="12"/>
      <c r="C23" s="12"/>
      <c r="D23" s="7"/>
      <c r="E23" s="7"/>
      <c r="F23" s="7"/>
      <c r="G23" s="7"/>
      <c r="H23" s="7"/>
      <c r="I23" s="7"/>
      <c r="J23" s="7"/>
      <c r="K23" s="7"/>
      <c r="L23" s="8"/>
      <c r="M23" s="8"/>
      <c r="N23" s="8"/>
      <c r="O23" s="8"/>
      <c r="P23" s="8"/>
      <c r="Q23" s="8"/>
      <c r="R23" s="8"/>
      <c r="S23" s="9"/>
      <c r="T23" s="10" t="s">
        <v>67</v>
      </c>
      <c r="U23" s="11" t="s">
        <v>68</v>
      </c>
    </row>
    <row r="24" spans="1:21" ht="25.5" x14ac:dyDescent="0.25">
      <c r="A24" s="12"/>
      <c r="B24" s="12"/>
      <c r="C24" s="12"/>
      <c r="D24" s="7"/>
      <c r="E24" s="7"/>
      <c r="F24" s="7"/>
      <c r="G24" s="7"/>
      <c r="H24" s="7"/>
      <c r="I24" s="7"/>
      <c r="J24" s="7"/>
      <c r="K24" s="7"/>
      <c r="L24" s="8"/>
      <c r="M24" s="8"/>
      <c r="N24" s="8"/>
      <c r="O24" s="8"/>
      <c r="P24" s="8"/>
      <c r="Q24" s="8"/>
      <c r="R24" s="8"/>
      <c r="S24" s="9"/>
      <c r="T24" s="10" t="s">
        <v>69</v>
      </c>
      <c r="U24" s="11" t="s">
        <v>70</v>
      </c>
    </row>
    <row r="25" spans="1:21" ht="38.25" x14ac:dyDescent="0.25">
      <c r="A25" s="12"/>
      <c r="B25" s="12"/>
      <c r="C25" s="12"/>
      <c r="D25" s="7"/>
      <c r="E25" s="7"/>
      <c r="F25" s="7"/>
      <c r="G25" s="7"/>
      <c r="H25" s="7"/>
      <c r="I25" s="7"/>
      <c r="J25" s="7"/>
      <c r="K25" s="7"/>
      <c r="L25" s="8"/>
      <c r="M25" s="8"/>
      <c r="N25" s="8"/>
      <c r="O25" s="8"/>
      <c r="P25" s="8"/>
      <c r="Q25" s="8"/>
      <c r="R25" s="8"/>
      <c r="S25" s="9"/>
      <c r="T25" s="10" t="s">
        <v>71</v>
      </c>
      <c r="U25" s="11" t="s">
        <v>72</v>
      </c>
    </row>
    <row r="26" spans="1:21" ht="25.5" x14ac:dyDescent="0.25">
      <c r="A26" s="12"/>
      <c r="B26" s="12"/>
      <c r="C26" s="12"/>
      <c r="D26" s="7"/>
      <c r="E26" s="7"/>
      <c r="F26" s="7"/>
      <c r="G26" s="7"/>
      <c r="H26" s="7"/>
      <c r="I26" s="7"/>
      <c r="J26" s="7"/>
      <c r="K26" s="7"/>
      <c r="L26" s="8"/>
      <c r="M26" s="8"/>
      <c r="N26" s="8"/>
      <c r="O26" s="8"/>
      <c r="P26" s="8"/>
      <c r="Q26" s="8"/>
      <c r="R26" s="8"/>
      <c r="S26" s="9"/>
      <c r="T26" s="10" t="s">
        <v>73</v>
      </c>
      <c r="U26" s="11" t="s">
        <v>74</v>
      </c>
    </row>
    <row r="27" spans="1:21" ht="25.5" x14ac:dyDescent="0.25">
      <c r="A27" s="12"/>
      <c r="B27" s="12"/>
      <c r="C27" s="12"/>
      <c r="D27" s="7"/>
      <c r="E27" s="7"/>
      <c r="F27" s="7"/>
      <c r="G27" s="7"/>
      <c r="H27" s="7"/>
      <c r="I27" s="7"/>
      <c r="J27" s="7"/>
      <c r="K27" s="7"/>
      <c r="L27" s="8"/>
      <c r="M27" s="8"/>
      <c r="N27" s="8"/>
      <c r="O27" s="8"/>
      <c r="P27" s="8"/>
      <c r="Q27" s="8"/>
      <c r="R27" s="8"/>
      <c r="S27" s="9"/>
      <c r="T27" s="10" t="s">
        <v>75</v>
      </c>
      <c r="U27" s="11" t="s">
        <v>76</v>
      </c>
    </row>
    <row r="28" spans="1:21" x14ac:dyDescent="0.25">
      <c r="A28" s="12"/>
      <c r="B28" s="12"/>
      <c r="C28" s="12"/>
      <c r="D28" s="7"/>
      <c r="E28" s="7"/>
      <c r="F28" s="7"/>
      <c r="G28" s="7"/>
      <c r="H28" s="7"/>
      <c r="I28" s="7"/>
      <c r="J28" s="7"/>
      <c r="K28" s="7"/>
      <c r="L28" s="8"/>
      <c r="M28" s="8"/>
      <c r="N28" s="8"/>
      <c r="O28" s="8"/>
      <c r="P28" s="8"/>
      <c r="Q28" s="8"/>
      <c r="R28" s="8"/>
      <c r="S28" s="9"/>
      <c r="T28" s="10" t="s">
        <v>77</v>
      </c>
      <c r="U28" s="11" t="s">
        <v>78</v>
      </c>
    </row>
    <row r="29" spans="1:21" ht="25.5" x14ac:dyDescent="0.25">
      <c r="A29" s="12"/>
      <c r="B29" s="12"/>
      <c r="C29" s="12"/>
      <c r="D29" s="7"/>
      <c r="E29" s="7"/>
      <c r="F29" s="7"/>
      <c r="G29" s="7"/>
      <c r="H29" s="7"/>
      <c r="I29" s="7"/>
      <c r="J29" s="7"/>
      <c r="K29" s="7"/>
      <c r="L29" s="8"/>
      <c r="M29" s="8"/>
      <c r="N29" s="8"/>
      <c r="O29" s="8"/>
      <c r="P29" s="8"/>
      <c r="Q29" s="8"/>
      <c r="R29" s="8"/>
      <c r="S29" s="9"/>
      <c r="T29" s="10" t="s">
        <v>79</v>
      </c>
      <c r="U29" s="11" t="s">
        <v>80</v>
      </c>
    </row>
    <row r="30" spans="1:21" ht="25.5" x14ac:dyDescent="0.25">
      <c r="A30" s="12"/>
      <c r="B30" s="12"/>
      <c r="C30" s="12"/>
      <c r="D30" s="7"/>
      <c r="E30" s="7"/>
      <c r="F30" s="7"/>
      <c r="G30" s="7"/>
      <c r="H30" s="7"/>
      <c r="I30" s="7"/>
      <c r="J30" s="7"/>
      <c r="K30" s="7"/>
      <c r="L30" s="8"/>
      <c r="M30" s="8"/>
      <c r="N30" s="8"/>
      <c r="O30" s="8"/>
      <c r="P30" s="8"/>
      <c r="Q30" s="8"/>
      <c r="R30" s="8"/>
      <c r="S30" s="9"/>
      <c r="T30" s="10" t="s">
        <v>81</v>
      </c>
      <c r="U30" s="11" t="s">
        <v>82</v>
      </c>
    </row>
    <row r="31" spans="1:21" x14ac:dyDescent="0.25">
      <c r="A31" s="12"/>
      <c r="B31" s="12"/>
      <c r="C31" s="12"/>
      <c r="D31" s="7"/>
      <c r="E31" s="7"/>
      <c r="F31" s="7"/>
      <c r="G31" s="7"/>
      <c r="H31" s="7"/>
      <c r="I31" s="7"/>
      <c r="J31" s="7"/>
      <c r="K31" s="7"/>
      <c r="L31" s="8"/>
      <c r="M31" s="8"/>
      <c r="N31" s="8"/>
      <c r="O31" s="8"/>
      <c r="P31" s="8"/>
      <c r="Q31" s="8"/>
      <c r="R31" s="8"/>
      <c r="S31" s="9"/>
      <c r="T31" s="10" t="s">
        <v>83</v>
      </c>
      <c r="U31" s="11" t="s">
        <v>84</v>
      </c>
    </row>
    <row r="32" spans="1:21" ht="38.25" x14ac:dyDescent="0.25">
      <c r="A32" s="12"/>
      <c r="B32" s="12"/>
      <c r="C32" s="12"/>
      <c r="D32" s="7"/>
      <c r="E32" s="7"/>
      <c r="F32" s="7"/>
      <c r="G32" s="7"/>
      <c r="H32" s="7"/>
      <c r="I32" s="7"/>
      <c r="J32" s="7"/>
      <c r="K32" s="7"/>
      <c r="L32" s="8"/>
      <c r="M32" s="8"/>
      <c r="N32" s="8"/>
      <c r="O32" s="8"/>
      <c r="P32" s="8"/>
      <c r="Q32" s="8"/>
      <c r="R32" s="8"/>
      <c r="S32" s="13"/>
      <c r="T32" s="11" t="s">
        <v>85</v>
      </c>
      <c r="U32" s="11" t="s">
        <v>86</v>
      </c>
    </row>
    <row r="33" spans="1:21" ht="153" x14ac:dyDescent="0.25">
      <c r="A33" s="12"/>
      <c r="B33" s="12"/>
      <c r="C33" s="12"/>
      <c r="D33" s="14" t="s">
        <v>24</v>
      </c>
      <c r="E33" s="14" t="s">
        <v>25</v>
      </c>
      <c r="F33" s="9" t="s">
        <v>87</v>
      </c>
      <c r="G33" s="9" t="s">
        <v>88</v>
      </c>
      <c r="H33" s="9" t="s">
        <v>89</v>
      </c>
      <c r="I33" s="9" t="s">
        <v>90</v>
      </c>
      <c r="J33" s="14" t="s">
        <v>30</v>
      </c>
      <c r="K33" s="14" t="s">
        <v>31</v>
      </c>
      <c r="L33" s="15">
        <v>1</v>
      </c>
      <c r="M33" s="15">
        <v>1</v>
      </c>
      <c r="N33" s="16">
        <v>0.2</v>
      </c>
      <c r="O33" s="16">
        <v>0.25</v>
      </c>
      <c r="P33" s="16">
        <v>0.25</v>
      </c>
      <c r="Q33" s="16">
        <v>0.25</v>
      </c>
      <c r="R33" s="16">
        <v>0.25</v>
      </c>
      <c r="S33" s="11" t="s">
        <v>91</v>
      </c>
      <c r="T33" s="10" t="s">
        <v>92</v>
      </c>
      <c r="U33" s="11" t="s">
        <v>93</v>
      </c>
    </row>
    <row r="34" spans="1:21" ht="25.5" x14ac:dyDescent="0.25">
      <c r="A34" s="12"/>
      <c r="B34" s="12"/>
      <c r="C34" s="12"/>
      <c r="D34" s="7" t="s">
        <v>24</v>
      </c>
      <c r="E34" s="7" t="s">
        <v>25</v>
      </c>
      <c r="F34" s="7" t="s">
        <v>94</v>
      </c>
      <c r="G34" s="7" t="s">
        <v>95</v>
      </c>
      <c r="H34" s="7" t="s">
        <v>96</v>
      </c>
      <c r="I34" s="7" t="s">
        <v>90</v>
      </c>
      <c r="J34" s="7" t="s">
        <v>30</v>
      </c>
      <c r="K34" s="7" t="s">
        <v>31</v>
      </c>
      <c r="L34" s="17">
        <v>0.4</v>
      </c>
      <c r="M34" s="17">
        <v>0.4</v>
      </c>
      <c r="N34" s="17">
        <v>0.2</v>
      </c>
      <c r="O34" s="17">
        <v>0.25</v>
      </c>
      <c r="P34" s="17">
        <v>0.25</v>
      </c>
      <c r="Q34" s="17">
        <v>0.25</v>
      </c>
      <c r="R34" s="17">
        <v>0.25</v>
      </c>
      <c r="S34" s="11"/>
      <c r="T34" s="10" t="s">
        <v>97</v>
      </c>
      <c r="U34" s="11" t="s">
        <v>98</v>
      </c>
    </row>
    <row r="35" spans="1:21" ht="25.5" x14ac:dyDescent="0.25">
      <c r="A35" s="12"/>
      <c r="B35" s="12"/>
      <c r="C35" s="12"/>
      <c r="D35" s="7"/>
      <c r="E35" s="7"/>
      <c r="F35" s="7"/>
      <c r="G35" s="7"/>
      <c r="H35" s="7"/>
      <c r="I35" s="7"/>
      <c r="J35" s="7"/>
      <c r="K35" s="7"/>
      <c r="L35" s="17"/>
      <c r="M35" s="17"/>
      <c r="N35" s="17"/>
      <c r="O35" s="17"/>
      <c r="P35" s="17"/>
      <c r="Q35" s="17"/>
      <c r="R35" s="17"/>
      <c r="S35" s="11"/>
      <c r="T35" s="10" t="s">
        <v>99</v>
      </c>
      <c r="U35" s="11" t="s">
        <v>100</v>
      </c>
    </row>
    <row r="36" spans="1:21" ht="25.5" x14ac:dyDescent="0.25">
      <c r="A36" s="12"/>
      <c r="B36" s="12"/>
      <c r="C36" s="12"/>
      <c r="D36" s="7"/>
      <c r="E36" s="7"/>
      <c r="F36" s="7"/>
      <c r="G36" s="7"/>
      <c r="H36" s="7"/>
      <c r="I36" s="7"/>
      <c r="J36" s="7"/>
      <c r="K36" s="7"/>
      <c r="L36" s="17"/>
      <c r="M36" s="17"/>
      <c r="N36" s="17"/>
      <c r="O36" s="17"/>
      <c r="P36" s="17"/>
      <c r="Q36" s="17"/>
      <c r="R36" s="17"/>
      <c r="S36" s="11"/>
      <c r="T36" s="10" t="s">
        <v>101</v>
      </c>
      <c r="U36" s="11" t="s">
        <v>102</v>
      </c>
    </row>
    <row r="37" spans="1:21" ht="25.5" x14ac:dyDescent="0.25">
      <c r="A37" s="12"/>
      <c r="B37" s="12"/>
      <c r="C37" s="12"/>
      <c r="D37" s="7"/>
      <c r="E37" s="7"/>
      <c r="F37" s="7"/>
      <c r="G37" s="7"/>
      <c r="H37" s="7"/>
      <c r="I37" s="7"/>
      <c r="J37" s="7"/>
      <c r="K37" s="7"/>
      <c r="L37" s="17"/>
      <c r="M37" s="17"/>
      <c r="N37" s="17"/>
      <c r="O37" s="17"/>
      <c r="P37" s="17"/>
      <c r="Q37" s="17"/>
      <c r="R37" s="17"/>
      <c r="S37" s="11"/>
      <c r="T37" s="10" t="s">
        <v>103</v>
      </c>
      <c r="U37" s="11" t="s">
        <v>104</v>
      </c>
    </row>
    <row r="38" spans="1:21" x14ac:dyDescent="0.25">
      <c r="A38" s="12"/>
      <c r="B38" s="12"/>
      <c r="C38" s="12"/>
      <c r="D38" s="7"/>
      <c r="E38" s="7"/>
      <c r="F38" s="7"/>
      <c r="G38" s="7"/>
      <c r="H38" s="7"/>
      <c r="I38" s="7"/>
      <c r="J38" s="7"/>
      <c r="K38" s="7"/>
      <c r="L38" s="17"/>
      <c r="M38" s="17"/>
      <c r="N38" s="17"/>
      <c r="O38" s="17"/>
      <c r="P38" s="17"/>
      <c r="Q38" s="17"/>
      <c r="R38" s="17"/>
      <c r="S38" s="11"/>
      <c r="T38" s="10" t="s">
        <v>105</v>
      </c>
      <c r="U38" s="11" t="s">
        <v>106</v>
      </c>
    </row>
    <row r="39" spans="1:21" ht="25.5" x14ac:dyDescent="0.25">
      <c r="A39" s="12"/>
      <c r="B39" s="12"/>
      <c r="C39" s="12"/>
      <c r="D39" s="7"/>
      <c r="E39" s="7"/>
      <c r="F39" s="7"/>
      <c r="G39" s="7"/>
      <c r="H39" s="7"/>
      <c r="I39" s="7"/>
      <c r="J39" s="7"/>
      <c r="K39" s="7"/>
      <c r="L39" s="17"/>
      <c r="M39" s="17"/>
      <c r="N39" s="17"/>
      <c r="O39" s="17"/>
      <c r="P39" s="17"/>
      <c r="Q39" s="17"/>
      <c r="R39" s="17"/>
      <c r="S39" s="11"/>
      <c r="T39" s="10" t="s">
        <v>107</v>
      </c>
      <c r="U39" s="11" t="s">
        <v>108</v>
      </c>
    </row>
    <row r="40" spans="1:21" x14ac:dyDescent="0.25">
      <c r="A40" s="12"/>
      <c r="B40" s="12"/>
      <c r="C40" s="12"/>
      <c r="D40" s="7"/>
      <c r="E40" s="7"/>
      <c r="F40" s="7"/>
      <c r="G40" s="7"/>
      <c r="H40" s="7"/>
      <c r="I40" s="7"/>
      <c r="J40" s="7"/>
      <c r="K40" s="7"/>
      <c r="L40" s="17"/>
      <c r="M40" s="17"/>
      <c r="N40" s="17"/>
      <c r="O40" s="17"/>
      <c r="P40" s="17"/>
      <c r="Q40" s="17"/>
      <c r="R40" s="17"/>
      <c r="S40" s="11"/>
      <c r="T40" s="10" t="s">
        <v>109</v>
      </c>
      <c r="U40" s="11" t="s">
        <v>110</v>
      </c>
    </row>
    <row r="41" spans="1:21" x14ac:dyDescent="0.25">
      <c r="A41" s="12"/>
      <c r="B41" s="12"/>
      <c r="C41" s="12"/>
      <c r="D41" s="7"/>
      <c r="E41" s="7"/>
      <c r="F41" s="7"/>
      <c r="G41" s="7"/>
      <c r="H41" s="7"/>
      <c r="I41" s="7"/>
      <c r="J41" s="7"/>
      <c r="K41" s="7"/>
      <c r="L41" s="17"/>
      <c r="M41" s="17"/>
      <c r="N41" s="17"/>
      <c r="O41" s="17"/>
      <c r="P41" s="17"/>
      <c r="Q41" s="17"/>
      <c r="R41" s="17"/>
      <c r="S41" s="11"/>
      <c r="T41" s="10" t="s">
        <v>111</v>
      </c>
      <c r="U41" s="11" t="s">
        <v>112</v>
      </c>
    </row>
    <row r="42" spans="1:21" ht="63.75" x14ac:dyDescent="0.25">
      <c r="A42" s="12"/>
      <c r="B42" s="12"/>
      <c r="C42" s="12"/>
      <c r="D42" s="7"/>
      <c r="E42" s="7"/>
      <c r="F42" s="7"/>
      <c r="G42" s="7"/>
      <c r="H42" s="7"/>
      <c r="I42" s="7"/>
      <c r="J42" s="7"/>
      <c r="K42" s="7"/>
      <c r="L42" s="17"/>
      <c r="M42" s="17"/>
      <c r="N42" s="17"/>
      <c r="O42" s="17"/>
      <c r="P42" s="17"/>
      <c r="Q42" s="17"/>
      <c r="R42" s="17"/>
      <c r="S42" s="11"/>
      <c r="T42" s="10" t="s">
        <v>113</v>
      </c>
      <c r="U42" s="11" t="s">
        <v>114</v>
      </c>
    </row>
    <row r="43" spans="1:21" x14ac:dyDescent="0.25">
      <c r="A43" s="12"/>
      <c r="B43" s="12"/>
      <c r="C43" s="12"/>
      <c r="D43" s="7"/>
      <c r="E43" s="7"/>
      <c r="F43" s="7"/>
      <c r="G43" s="7"/>
      <c r="H43" s="7"/>
      <c r="I43" s="7"/>
      <c r="J43" s="7"/>
      <c r="K43" s="7"/>
      <c r="L43" s="17"/>
      <c r="M43" s="17"/>
      <c r="N43" s="17"/>
      <c r="O43" s="17"/>
      <c r="P43" s="17"/>
      <c r="Q43" s="17"/>
      <c r="R43" s="17"/>
      <c r="S43" s="13"/>
      <c r="T43" s="11" t="s">
        <v>115</v>
      </c>
      <c r="U43" s="11" t="s">
        <v>116</v>
      </c>
    </row>
    <row r="44" spans="1:21" x14ac:dyDescent="0.25">
      <c r="A44" s="12"/>
      <c r="B44" s="12"/>
      <c r="C44" s="12"/>
      <c r="D44" s="7"/>
      <c r="E44" s="7"/>
      <c r="F44" s="7"/>
      <c r="G44" s="7"/>
      <c r="H44" s="7"/>
      <c r="I44" s="7"/>
      <c r="J44" s="7"/>
      <c r="K44" s="7"/>
      <c r="L44" s="17"/>
      <c r="M44" s="17"/>
      <c r="N44" s="17"/>
      <c r="O44" s="17"/>
      <c r="P44" s="17"/>
      <c r="Q44" s="17"/>
      <c r="R44" s="17"/>
      <c r="S44" s="13"/>
      <c r="T44" s="11" t="s">
        <v>117</v>
      </c>
      <c r="U44" s="11" t="s">
        <v>118</v>
      </c>
    </row>
    <row r="45" spans="1:21" x14ac:dyDescent="0.25">
      <c r="A45" s="12"/>
      <c r="B45" s="12"/>
      <c r="C45" s="12"/>
      <c r="D45" s="7"/>
      <c r="E45" s="7"/>
      <c r="F45" s="7"/>
      <c r="G45" s="7"/>
      <c r="H45" s="7"/>
      <c r="I45" s="7"/>
      <c r="J45" s="7"/>
      <c r="K45" s="7"/>
      <c r="L45" s="17"/>
      <c r="M45" s="17"/>
      <c r="N45" s="17"/>
      <c r="O45" s="17"/>
      <c r="P45" s="17"/>
      <c r="Q45" s="17"/>
      <c r="R45" s="17"/>
      <c r="S45" s="13"/>
      <c r="T45" s="11" t="s">
        <v>119</v>
      </c>
      <c r="U45" s="11" t="s">
        <v>120</v>
      </c>
    </row>
    <row r="46" spans="1:21" ht="25.5" x14ac:dyDescent="0.25">
      <c r="A46" s="12"/>
      <c r="B46" s="12"/>
      <c r="C46" s="12"/>
      <c r="D46" s="7"/>
      <c r="E46" s="7"/>
      <c r="F46" s="7"/>
      <c r="G46" s="7"/>
      <c r="H46" s="7"/>
      <c r="I46" s="7"/>
      <c r="J46" s="7"/>
      <c r="K46" s="7"/>
      <c r="L46" s="17"/>
      <c r="M46" s="17"/>
      <c r="N46" s="17"/>
      <c r="O46" s="17"/>
      <c r="P46" s="17"/>
      <c r="Q46" s="17"/>
      <c r="R46" s="17"/>
      <c r="S46" s="13"/>
      <c r="T46" s="11" t="s">
        <v>121</v>
      </c>
      <c r="U46" s="11" t="s">
        <v>122</v>
      </c>
    </row>
    <row r="47" spans="1:21" ht="25.5" x14ac:dyDescent="0.25">
      <c r="A47" s="12"/>
      <c r="B47" s="12"/>
      <c r="C47" s="12"/>
      <c r="D47" s="7"/>
      <c r="E47" s="7"/>
      <c r="F47" s="7"/>
      <c r="G47" s="7"/>
      <c r="H47" s="7"/>
      <c r="I47" s="7"/>
      <c r="J47" s="7"/>
      <c r="K47" s="7"/>
      <c r="L47" s="17"/>
      <c r="M47" s="17"/>
      <c r="N47" s="17"/>
      <c r="O47" s="17"/>
      <c r="P47" s="17"/>
      <c r="Q47" s="17"/>
      <c r="R47" s="17"/>
      <c r="S47" s="13"/>
      <c r="T47" s="11" t="s">
        <v>123</v>
      </c>
      <c r="U47" s="11" t="s">
        <v>124</v>
      </c>
    </row>
    <row r="48" spans="1:21" x14ac:dyDescent="0.25">
      <c r="A48" s="12"/>
      <c r="B48" s="12"/>
      <c r="C48" s="12"/>
      <c r="D48" s="7"/>
      <c r="E48" s="7"/>
      <c r="F48" s="7"/>
      <c r="G48" s="7"/>
      <c r="H48" s="7"/>
      <c r="I48" s="7"/>
      <c r="J48" s="7"/>
      <c r="K48" s="7"/>
      <c r="L48" s="17"/>
      <c r="M48" s="17"/>
      <c r="N48" s="17"/>
      <c r="O48" s="17"/>
      <c r="P48" s="17"/>
      <c r="Q48" s="17"/>
      <c r="R48" s="17"/>
      <c r="S48" s="13"/>
      <c r="T48" s="11" t="s">
        <v>125</v>
      </c>
      <c r="U48" s="11" t="s">
        <v>126</v>
      </c>
    </row>
    <row r="49" spans="1:21" ht="51" x14ac:dyDescent="0.25">
      <c r="A49" s="12"/>
      <c r="B49" s="12"/>
      <c r="C49" s="12"/>
      <c r="D49" s="7" t="s">
        <v>24</v>
      </c>
      <c r="E49" s="7" t="s">
        <v>25</v>
      </c>
      <c r="F49" s="7" t="s">
        <v>127</v>
      </c>
      <c r="G49" s="7" t="s">
        <v>128</v>
      </c>
      <c r="H49" s="7" t="s">
        <v>129</v>
      </c>
      <c r="I49" s="7" t="s">
        <v>90</v>
      </c>
      <c r="J49" s="7" t="s">
        <v>30</v>
      </c>
      <c r="K49" s="7" t="s">
        <v>31</v>
      </c>
      <c r="L49" s="17">
        <v>1</v>
      </c>
      <c r="M49" s="17">
        <v>1</v>
      </c>
      <c r="N49" s="17">
        <v>0.1</v>
      </c>
      <c r="O49" s="17">
        <v>0.25</v>
      </c>
      <c r="P49" s="17">
        <v>0.25</v>
      </c>
      <c r="Q49" s="17">
        <v>0.25</v>
      </c>
      <c r="R49" s="17">
        <v>0.25</v>
      </c>
      <c r="S49" s="14"/>
      <c r="T49" s="11" t="s">
        <v>130</v>
      </c>
      <c r="U49" s="11" t="s">
        <v>131</v>
      </c>
    </row>
    <row r="50" spans="1:21" ht="102" x14ac:dyDescent="0.25">
      <c r="A50" s="12"/>
      <c r="B50" s="12"/>
      <c r="C50" s="12"/>
      <c r="D50" s="7"/>
      <c r="E50" s="7"/>
      <c r="F50" s="7"/>
      <c r="G50" s="7"/>
      <c r="H50" s="7"/>
      <c r="I50" s="7"/>
      <c r="J50" s="7"/>
      <c r="K50" s="7"/>
      <c r="L50" s="17"/>
      <c r="M50" s="17"/>
      <c r="N50" s="17"/>
      <c r="O50" s="17"/>
      <c r="P50" s="17"/>
      <c r="Q50" s="17"/>
      <c r="R50" s="17"/>
      <c r="S50" s="9"/>
      <c r="T50" s="11" t="s">
        <v>132</v>
      </c>
      <c r="U50" s="11" t="s">
        <v>133</v>
      </c>
    </row>
    <row r="51" spans="1:21" ht="51" x14ac:dyDescent="0.25">
      <c r="A51" s="12"/>
      <c r="B51" s="12"/>
      <c r="C51" s="12"/>
      <c r="D51" s="7"/>
      <c r="E51" s="7"/>
      <c r="F51" s="7"/>
      <c r="G51" s="7"/>
      <c r="H51" s="7"/>
      <c r="I51" s="7"/>
      <c r="J51" s="7"/>
      <c r="K51" s="7"/>
      <c r="L51" s="17"/>
      <c r="M51" s="17"/>
      <c r="N51" s="17"/>
      <c r="O51" s="17"/>
      <c r="P51" s="17"/>
      <c r="Q51" s="17"/>
      <c r="R51" s="17"/>
      <c r="S51" s="9"/>
      <c r="T51" s="11" t="s">
        <v>134</v>
      </c>
      <c r="U51" s="11" t="s">
        <v>135</v>
      </c>
    </row>
    <row r="52" spans="1:21" ht="25.5" x14ac:dyDescent="0.25">
      <c r="A52" s="12"/>
      <c r="B52" s="12"/>
      <c r="C52" s="12"/>
      <c r="D52" s="7"/>
      <c r="E52" s="7"/>
      <c r="F52" s="7"/>
      <c r="G52" s="7"/>
      <c r="H52" s="7"/>
      <c r="I52" s="7"/>
      <c r="J52" s="7"/>
      <c r="K52" s="7"/>
      <c r="L52" s="17"/>
      <c r="M52" s="17"/>
      <c r="N52" s="17"/>
      <c r="O52" s="17"/>
      <c r="P52" s="17"/>
      <c r="Q52" s="17"/>
      <c r="R52" s="17"/>
      <c r="S52" s="9"/>
      <c r="T52" s="11" t="s">
        <v>136</v>
      </c>
      <c r="U52" s="11" t="s">
        <v>137</v>
      </c>
    </row>
    <row r="53" spans="1:21" ht="25.5" x14ac:dyDescent="0.25">
      <c r="A53" s="12"/>
      <c r="B53" s="12"/>
      <c r="C53" s="12"/>
      <c r="D53" s="7"/>
      <c r="E53" s="7"/>
      <c r="F53" s="7"/>
      <c r="G53" s="7"/>
      <c r="H53" s="7"/>
      <c r="I53" s="7"/>
      <c r="J53" s="7"/>
      <c r="K53" s="7"/>
      <c r="L53" s="17"/>
      <c r="M53" s="17"/>
      <c r="N53" s="17"/>
      <c r="O53" s="17"/>
      <c r="P53" s="17"/>
      <c r="Q53" s="17"/>
      <c r="R53" s="17"/>
      <c r="S53" s="9"/>
      <c r="T53" s="11" t="s">
        <v>138</v>
      </c>
      <c r="U53" s="11" t="s">
        <v>139</v>
      </c>
    </row>
    <row r="54" spans="1:21" ht="127.5" x14ac:dyDescent="0.25">
      <c r="A54" s="12"/>
      <c r="B54" s="12"/>
      <c r="C54" s="12"/>
      <c r="D54" s="7"/>
      <c r="E54" s="7"/>
      <c r="F54" s="7"/>
      <c r="G54" s="7"/>
      <c r="H54" s="7"/>
      <c r="I54" s="7"/>
      <c r="J54" s="7"/>
      <c r="K54" s="7"/>
      <c r="L54" s="17"/>
      <c r="M54" s="17"/>
      <c r="N54" s="17"/>
      <c r="O54" s="17"/>
      <c r="P54" s="17"/>
      <c r="Q54" s="17"/>
      <c r="R54" s="17"/>
      <c r="S54" s="9"/>
      <c r="T54" s="11" t="s">
        <v>140</v>
      </c>
      <c r="U54" s="11" t="s">
        <v>141</v>
      </c>
    </row>
    <row r="55" spans="1:21" ht="76.5" x14ac:dyDescent="0.25">
      <c r="A55" s="12"/>
      <c r="B55" s="12"/>
      <c r="C55" s="12"/>
      <c r="D55" s="7"/>
      <c r="E55" s="7"/>
      <c r="F55" s="7"/>
      <c r="G55" s="7"/>
      <c r="H55" s="7"/>
      <c r="I55" s="7"/>
      <c r="J55" s="7"/>
      <c r="K55" s="7"/>
      <c r="L55" s="17"/>
      <c r="M55" s="17"/>
      <c r="N55" s="17"/>
      <c r="O55" s="17"/>
      <c r="P55" s="17"/>
      <c r="Q55" s="17"/>
      <c r="R55" s="17"/>
      <c r="S55" s="9"/>
      <c r="T55" s="11" t="s">
        <v>142</v>
      </c>
      <c r="U55" s="11" t="s">
        <v>143</v>
      </c>
    </row>
    <row r="56" spans="1:21" ht="25.5" x14ac:dyDescent="0.25">
      <c r="A56" s="12"/>
      <c r="B56" s="12"/>
      <c r="C56" s="12"/>
      <c r="D56" s="7"/>
      <c r="E56" s="7"/>
      <c r="F56" s="7"/>
      <c r="G56" s="7"/>
      <c r="H56" s="7"/>
      <c r="I56" s="7"/>
      <c r="J56" s="7"/>
      <c r="K56" s="7"/>
      <c r="L56" s="17"/>
      <c r="M56" s="17"/>
      <c r="N56" s="17"/>
      <c r="O56" s="17"/>
      <c r="P56" s="17"/>
      <c r="Q56" s="17"/>
      <c r="R56" s="17"/>
      <c r="S56" s="13"/>
      <c r="T56" s="11" t="s">
        <v>144</v>
      </c>
      <c r="U56" s="11" t="s">
        <v>145</v>
      </c>
    </row>
    <row r="57" spans="1:21" ht="140.25" x14ac:dyDescent="0.25">
      <c r="A57" s="18"/>
      <c r="B57" s="18"/>
      <c r="C57" s="18"/>
      <c r="D57" s="7"/>
      <c r="E57" s="7"/>
      <c r="F57" s="7"/>
      <c r="G57" s="7"/>
      <c r="H57" s="7"/>
      <c r="I57" s="7"/>
      <c r="J57" s="7"/>
      <c r="K57" s="7"/>
      <c r="L57" s="17"/>
      <c r="M57" s="17"/>
      <c r="N57" s="17"/>
      <c r="O57" s="17"/>
      <c r="P57" s="17"/>
      <c r="Q57" s="17"/>
      <c r="R57" s="17"/>
      <c r="S57" s="14"/>
      <c r="T57" s="11" t="s">
        <v>146</v>
      </c>
      <c r="U57" s="11" t="s">
        <v>147</v>
      </c>
    </row>
    <row r="58" spans="1:21" x14ac:dyDescent="0.25">
      <c r="A58" s="19"/>
      <c r="B58" s="19"/>
      <c r="C58" s="20"/>
      <c r="D58" s="19"/>
      <c r="E58" s="19"/>
      <c r="F58" s="20"/>
      <c r="G58" s="20"/>
      <c r="H58" s="20"/>
      <c r="I58" s="20"/>
      <c r="J58" s="19"/>
      <c r="K58" s="19"/>
      <c r="L58" s="21"/>
      <c r="M58" s="21"/>
      <c r="N58" s="22"/>
      <c r="O58" s="22"/>
      <c r="P58" s="22"/>
      <c r="Q58" s="22"/>
      <c r="R58" s="22"/>
      <c r="S58" s="19"/>
      <c r="T58" s="23"/>
      <c r="U58" s="23"/>
    </row>
    <row r="59" spans="1:21" ht="102" x14ac:dyDescent="0.25">
      <c r="A59" s="6" t="s">
        <v>22</v>
      </c>
      <c r="B59" s="6" t="s">
        <v>148</v>
      </c>
      <c r="C59" s="6" t="s">
        <v>149</v>
      </c>
      <c r="D59" s="24" t="s">
        <v>24</v>
      </c>
      <c r="E59" s="24" t="s">
        <v>150</v>
      </c>
      <c r="F59" s="24" t="s">
        <v>151</v>
      </c>
      <c r="G59" s="25" t="s">
        <v>152</v>
      </c>
      <c r="H59" s="24" t="s">
        <v>153</v>
      </c>
      <c r="I59" s="24" t="s">
        <v>90</v>
      </c>
      <c r="J59" s="24" t="s">
        <v>154</v>
      </c>
      <c r="K59" s="24" t="s">
        <v>31</v>
      </c>
      <c r="L59" s="26">
        <v>1</v>
      </c>
      <c r="M59" s="26" t="s">
        <v>155</v>
      </c>
      <c r="N59" s="26">
        <v>0.25</v>
      </c>
      <c r="O59" s="26"/>
      <c r="P59" s="26">
        <v>0.25</v>
      </c>
      <c r="Q59" s="26">
        <v>0.4</v>
      </c>
      <c r="R59" s="26">
        <v>0.35</v>
      </c>
      <c r="S59" s="9" t="s">
        <v>156</v>
      </c>
      <c r="T59" s="11" t="s">
        <v>157</v>
      </c>
      <c r="U59" s="11" t="s">
        <v>158</v>
      </c>
    </row>
    <row r="60" spans="1:21" ht="38.25" x14ac:dyDescent="0.25">
      <c r="A60" s="12"/>
      <c r="B60" s="12"/>
      <c r="C60" s="12"/>
      <c r="D60" s="27"/>
      <c r="E60" s="27"/>
      <c r="F60" s="27"/>
      <c r="G60" s="28"/>
      <c r="H60" s="27"/>
      <c r="I60" s="27"/>
      <c r="J60" s="27"/>
      <c r="K60" s="27"/>
      <c r="L60" s="29"/>
      <c r="M60" s="29"/>
      <c r="N60" s="29"/>
      <c r="O60" s="29"/>
      <c r="P60" s="29"/>
      <c r="Q60" s="29"/>
      <c r="R60" s="29"/>
      <c r="S60" s="9"/>
      <c r="T60" s="11" t="s">
        <v>159</v>
      </c>
      <c r="U60" s="11" t="s">
        <v>160</v>
      </c>
    </row>
    <row r="61" spans="1:21" x14ac:dyDescent="0.25">
      <c r="A61" s="12"/>
      <c r="B61" s="12"/>
      <c r="C61" s="12"/>
      <c r="D61" s="27"/>
      <c r="E61" s="27"/>
      <c r="F61" s="27"/>
      <c r="G61" s="28"/>
      <c r="H61" s="27"/>
      <c r="I61" s="27"/>
      <c r="J61" s="27"/>
      <c r="K61" s="27"/>
      <c r="L61" s="29"/>
      <c r="M61" s="29"/>
      <c r="N61" s="29"/>
      <c r="O61" s="29"/>
      <c r="P61" s="29"/>
      <c r="Q61" s="29"/>
      <c r="R61" s="29"/>
      <c r="S61" s="9"/>
      <c r="T61" s="11" t="s">
        <v>161</v>
      </c>
      <c r="U61" s="11" t="s">
        <v>162</v>
      </c>
    </row>
    <row r="62" spans="1:21" ht="25.5" x14ac:dyDescent="0.25">
      <c r="A62" s="12"/>
      <c r="B62" s="12"/>
      <c r="C62" s="12"/>
      <c r="D62" s="27"/>
      <c r="E62" s="27"/>
      <c r="F62" s="27"/>
      <c r="G62" s="28"/>
      <c r="H62" s="27"/>
      <c r="I62" s="27"/>
      <c r="J62" s="27"/>
      <c r="K62" s="27"/>
      <c r="L62" s="29"/>
      <c r="M62" s="29"/>
      <c r="N62" s="29"/>
      <c r="O62" s="29"/>
      <c r="P62" s="29"/>
      <c r="Q62" s="29"/>
      <c r="R62" s="29"/>
      <c r="S62" s="9"/>
      <c r="T62" s="11" t="s">
        <v>163</v>
      </c>
      <c r="U62" s="11" t="s">
        <v>164</v>
      </c>
    </row>
    <row r="63" spans="1:21" x14ac:dyDescent="0.25">
      <c r="A63" s="12"/>
      <c r="B63" s="12"/>
      <c r="C63" s="12"/>
      <c r="D63" s="27"/>
      <c r="E63" s="27"/>
      <c r="F63" s="27"/>
      <c r="G63" s="28"/>
      <c r="H63" s="27"/>
      <c r="I63" s="27"/>
      <c r="J63" s="27"/>
      <c r="K63" s="27"/>
      <c r="L63" s="29"/>
      <c r="M63" s="29"/>
      <c r="N63" s="29"/>
      <c r="O63" s="29"/>
      <c r="P63" s="29"/>
      <c r="Q63" s="29"/>
      <c r="R63" s="29"/>
      <c r="S63" s="9"/>
      <c r="T63" s="11" t="s">
        <v>165</v>
      </c>
      <c r="U63" s="11" t="s">
        <v>166</v>
      </c>
    </row>
    <row r="64" spans="1:21" ht="38.25" x14ac:dyDescent="0.25">
      <c r="A64" s="12"/>
      <c r="B64" s="12"/>
      <c r="C64" s="12"/>
      <c r="D64" s="27"/>
      <c r="E64" s="27"/>
      <c r="F64" s="27"/>
      <c r="G64" s="28"/>
      <c r="H64" s="27"/>
      <c r="I64" s="27"/>
      <c r="J64" s="27"/>
      <c r="K64" s="27"/>
      <c r="L64" s="29"/>
      <c r="M64" s="29"/>
      <c r="N64" s="29"/>
      <c r="O64" s="29"/>
      <c r="P64" s="29"/>
      <c r="Q64" s="29"/>
      <c r="R64" s="29"/>
      <c r="S64" s="9"/>
      <c r="T64" s="11" t="s">
        <v>167</v>
      </c>
      <c r="U64" s="11" t="s">
        <v>168</v>
      </c>
    </row>
    <row r="65" spans="1:21" x14ac:dyDescent="0.25">
      <c r="A65" s="12"/>
      <c r="B65" s="12"/>
      <c r="C65" s="12"/>
      <c r="D65" s="30"/>
      <c r="E65" s="30"/>
      <c r="F65" s="30"/>
      <c r="G65" s="31"/>
      <c r="H65" s="30"/>
      <c r="I65" s="30"/>
      <c r="J65" s="30"/>
      <c r="K65" s="30"/>
      <c r="L65" s="32"/>
      <c r="M65" s="32"/>
      <c r="N65" s="32"/>
      <c r="O65" s="32"/>
      <c r="P65" s="32"/>
      <c r="Q65" s="32"/>
      <c r="R65" s="32"/>
      <c r="S65" s="9"/>
      <c r="T65" s="11" t="s">
        <v>169</v>
      </c>
      <c r="U65" s="11" t="s">
        <v>170</v>
      </c>
    </row>
    <row r="66" spans="1:21" ht="153" x14ac:dyDescent="0.25">
      <c r="A66" s="12"/>
      <c r="B66" s="12"/>
      <c r="C66" s="12"/>
      <c r="D66" s="7" t="s">
        <v>24</v>
      </c>
      <c r="E66" s="7" t="s">
        <v>150</v>
      </c>
      <c r="F66" s="7" t="s">
        <v>171</v>
      </c>
      <c r="G66" s="7" t="s">
        <v>172</v>
      </c>
      <c r="H66" s="33" t="s">
        <v>173</v>
      </c>
      <c r="I66" s="7" t="s">
        <v>90</v>
      </c>
      <c r="J66" s="7" t="s">
        <v>30</v>
      </c>
      <c r="K66" s="7" t="s">
        <v>31</v>
      </c>
      <c r="L66" s="34">
        <v>10</v>
      </c>
      <c r="M66" s="34">
        <v>8</v>
      </c>
      <c r="N66" s="17">
        <v>0.05</v>
      </c>
      <c r="O66" s="17"/>
      <c r="P66" s="17">
        <v>0.5</v>
      </c>
      <c r="Q66" s="17">
        <v>0.5</v>
      </c>
      <c r="R66" s="17"/>
      <c r="S66" s="35"/>
      <c r="T66" s="11" t="s">
        <v>174</v>
      </c>
      <c r="U66" s="11" t="s">
        <v>175</v>
      </c>
    </row>
    <row r="67" spans="1:21" x14ac:dyDescent="0.25">
      <c r="A67" s="12"/>
      <c r="B67" s="12"/>
      <c r="C67" s="12"/>
      <c r="D67" s="7"/>
      <c r="E67" s="7"/>
      <c r="F67" s="7"/>
      <c r="G67" s="7"/>
      <c r="H67" s="33"/>
      <c r="I67" s="7"/>
      <c r="J67" s="7"/>
      <c r="K67" s="7"/>
      <c r="L67" s="34"/>
      <c r="M67" s="34"/>
      <c r="N67" s="17"/>
      <c r="O67" s="17"/>
      <c r="P67" s="17"/>
      <c r="Q67" s="17"/>
      <c r="R67" s="17"/>
      <c r="S67" s="35"/>
      <c r="T67" s="11" t="s">
        <v>176</v>
      </c>
      <c r="U67" s="11" t="s">
        <v>177</v>
      </c>
    </row>
    <row r="68" spans="1:21" ht="25.5" x14ac:dyDescent="0.25">
      <c r="A68" s="12"/>
      <c r="B68" s="12"/>
      <c r="C68" s="12"/>
      <c r="D68" s="7"/>
      <c r="E68" s="7"/>
      <c r="F68" s="7"/>
      <c r="G68" s="7"/>
      <c r="H68" s="33"/>
      <c r="I68" s="7"/>
      <c r="J68" s="7"/>
      <c r="K68" s="7"/>
      <c r="L68" s="34"/>
      <c r="M68" s="34"/>
      <c r="N68" s="17"/>
      <c r="O68" s="17"/>
      <c r="P68" s="17"/>
      <c r="Q68" s="17"/>
      <c r="R68" s="17"/>
      <c r="S68" s="35"/>
      <c r="T68" s="11" t="s">
        <v>178</v>
      </c>
      <c r="U68" s="11" t="s">
        <v>179</v>
      </c>
    </row>
    <row r="69" spans="1:21" ht="25.5" x14ac:dyDescent="0.25">
      <c r="A69" s="12"/>
      <c r="B69" s="12"/>
      <c r="C69" s="12"/>
      <c r="D69" s="7"/>
      <c r="E69" s="7"/>
      <c r="F69" s="7"/>
      <c r="G69" s="7"/>
      <c r="H69" s="33"/>
      <c r="I69" s="7"/>
      <c r="J69" s="7"/>
      <c r="K69" s="7"/>
      <c r="L69" s="34"/>
      <c r="M69" s="34"/>
      <c r="N69" s="17"/>
      <c r="O69" s="17"/>
      <c r="P69" s="17"/>
      <c r="Q69" s="17"/>
      <c r="R69" s="17"/>
      <c r="S69" s="35"/>
      <c r="T69" s="11" t="s">
        <v>180</v>
      </c>
      <c r="U69" s="11" t="s">
        <v>181</v>
      </c>
    </row>
    <row r="70" spans="1:21" ht="25.5" x14ac:dyDescent="0.25">
      <c r="A70" s="12"/>
      <c r="B70" s="12"/>
      <c r="C70" s="12"/>
      <c r="D70" s="7" t="s">
        <v>24</v>
      </c>
      <c r="E70" s="7" t="s">
        <v>150</v>
      </c>
      <c r="F70" s="7" t="s">
        <v>182</v>
      </c>
      <c r="G70" s="7" t="s">
        <v>183</v>
      </c>
      <c r="H70" s="7" t="s">
        <v>184</v>
      </c>
      <c r="I70" s="7" t="s">
        <v>90</v>
      </c>
      <c r="J70" s="7" t="s">
        <v>185</v>
      </c>
      <c r="K70" s="7" t="s">
        <v>31</v>
      </c>
      <c r="L70" s="7">
        <v>10</v>
      </c>
      <c r="M70" s="7">
        <v>10</v>
      </c>
      <c r="N70" s="8">
        <v>0.05</v>
      </c>
      <c r="O70" s="7"/>
      <c r="P70" s="7"/>
      <c r="Q70" s="7"/>
      <c r="R70" s="17">
        <v>1</v>
      </c>
      <c r="S70" s="7"/>
      <c r="T70" s="11" t="s">
        <v>186</v>
      </c>
      <c r="U70" s="11" t="s">
        <v>187</v>
      </c>
    </row>
    <row r="71" spans="1:21" x14ac:dyDescent="0.25">
      <c r="A71" s="12"/>
      <c r="B71" s="12"/>
      <c r="C71" s="12"/>
      <c r="D71" s="7"/>
      <c r="E71" s="7"/>
      <c r="F71" s="7"/>
      <c r="G71" s="7"/>
      <c r="H71" s="7"/>
      <c r="I71" s="7"/>
      <c r="J71" s="7"/>
      <c r="K71" s="7"/>
      <c r="L71" s="7"/>
      <c r="M71" s="7"/>
      <c r="N71" s="8"/>
      <c r="O71" s="7"/>
      <c r="P71" s="7"/>
      <c r="Q71" s="7"/>
      <c r="R71" s="7"/>
      <c r="S71" s="7"/>
      <c r="T71" s="11" t="s">
        <v>188</v>
      </c>
      <c r="U71" s="11" t="s">
        <v>189</v>
      </c>
    </row>
    <row r="72" spans="1:21" ht="38.25" x14ac:dyDescent="0.25">
      <c r="A72" s="12"/>
      <c r="B72" s="12"/>
      <c r="C72" s="12"/>
      <c r="D72" s="7" t="s">
        <v>24</v>
      </c>
      <c r="E72" s="7" t="s">
        <v>150</v>
      </c>
      <c r="F72" s="7" t="s">
        <v>190</v>
      </c>
      <c r="G72" s="7" t="s">
        <v>191</v>
      </c>
      <c r="H72" s="7" t="s">
        <v>192</v>
      </c>
      <c r="I72" s="7" t="s">
        <v>90</v>
      </c>
      <c r="J72" s="7" t="s">
        <v>30</v>
      </c>
      <c r="K72" s="7" t="s">
        <v>31</v>
      </c>
      <c r="L72" s="8">
        <v>1</v>
      </c>
      <c r="M72" s="8">
        <v>0.98</v>
      </c>
      <c r="N72" s="8">
        <v>0.2</v>
      </c>
      <c r="O72" s="8">
        <v>0.05</v>
      </c>
      <c r="P72" s="8">
        <v>0.35</v>
      </c>
      <c r="Q72" s="8">
        <v>0.4</v>
      </c>
      <c r="R72" s="8">
        <v>0.2</v>
      </c>
      <c r="S72" s="8"/>
      <c r="T72" s="11" t="s">
        <v>193</v>
      </c>
      <c r="U72" s="11" t="s">
        <v>194</v>
      </c>
    </row>
    <row r="73" spans="1:21" x14ac:dyDescent="0.25">
      <c r="A73" s="12"/>
      <c r="B73" s="12"/>
      <c r="C73" s="12"/>
      <c r="D73" s="7"/>
      <c r="E73" s="7"/>
      <c r="F73" s="7"/>
      <c r="G73" s="7"/>
      <c r="H73" s="7"/>
      <c r="I73" s="7"/>
      <c r="J73" s="7"/>
      <c r="K73" s="7"/>
      <c r="L73" s="8"/>
      <c r="M73" s="8"/>
      <c r="N73" s="8"/>
      <c r="O73" s="8"/>
      <c r="P73" s="8"/>
      <c r="Q73" s="8"/>
      <c r="R73" s="8"/>
      <c r="S73" s="8"/>
      <c r="T73" s="11" t="s">
        <v>195</v>
      </c>
      <c r="U73" s="11" t="s">
        <v>196</v>
      </c>
    </row>
    <row r="74" spans="1:21" ht="25.5" x14ac:dyDescent="0.25">
      <c r="A74" s="12"/>
      <c r="B74" s="12"/>
      <c r="C74" s="12"/>
      <c r="D74" s="7"/>
      <c r="E74" s="7"/>
      <c r="F74" s="7"/>
      <c r="G74" s="7"/>
      <c r="H74" s="7"/>
      <c r="I74" s="7"/>
      <c r="J74" s="7"/>
      <c r="K74" s="7"/>
      <c r="L74" s="8"/>
      <c r="M74" s="8"/>
      <c r="N74" s="8"/>
      <c r="O74" s="8"/>
      <c r="P74" s="8"/>
      <c r="Q74" s="8"/>
      <c r="R74" s="8"/>
      <c r="S74" s="8"/>
      <c r="T74" s="11" t="s">
        <v>197</v>
      </c>
      <c r="U74" s="11" t="s">
        <v>198</v>
      </c>
    </row>
    <row r="75" spans="1:21" ht="63.75" x14ac:dyDescent="0.25">
      <c r="A75" s="12"/>
      <c r="B75" s="12"/>
      <c r="C75" s="12"/>
      <c r="D75" s="7"/>
      <c r="E75" s="7"/>
      <c r="F75" s="7"/>
      <c r="G75" s="7"/>
      <c r="H75" s="7"/>
      <c r="I75" s="7"/>
      <c r="J75" s="7"/>
      <c r="K75" s="7"/>
      <c r="L75" s="8"/>
      <c r="M75" s="8"/>
      <c r="N75" s="8"/>
      <c r="O75" s="8"/>
      <c r="P75" s="8"/>
      <c r="Q75" s="8"/>
      <c r="R75" s="8"/>
      <c r="S75" s="8"/>
      <c r="T75" s="11" t="s">
        <v>199</v>
      </c>
      <c r="U75" s="11" t="s">
        <v>200</v>
      </c>
    </row>
    <row r="76" spans="1:21" ht="38.25" x14ac:dyDescent="0.25">
      <c r="A76" s="12"/>
      <c r="B76" s="12"/>
      <c r="C76" s="12"/>
      <c r="D76" s="7"/>
      <c r="E76" s="7"/>
      <c r="F76" s="7"/>
      <c r="G76" s="7"/>
      <c r="H76" s="7"/>
      <c r="I76" s="7"/>
      <c r="J76" s="7"/>
      <c r="K76" s="7"/>
      <c r="L76" s="8"/>
      <c r="M76" s="8"/>
      <c r="N76" s="8"/>
      <c r="O76" s="8"/>
      <c r="P76" s="8"/>
      <c r="Q76" s="8"/>
      <c r="R76" s="8"/>
      <c r="S76" s="8"/>
      <c r="T76" s="11" t="s">
        <v>201</v>
      </c>
      <c r="U76" s="11" t="s">
        <v>202</v>
      </c>
    </row>
    <row r="77" spans="1:21" x14ac:dyDescent="0.25">
      <c r="A77" s="12"/>
      <c r="B77" s="12"/>
      <c r="C77" s="12"/>
      <c r="D77" s="7"/>
      <c r="E77" s="7"/>
      <c r="F77" s="7"/>
      <c r="G77" s="7"/>
      <c r="H77" s="7"/>
      <c r="I77" s="7"/>
      <c r="J77" s="7"/>
      <c r="K77" s="7"/>
      <c r="L77" s="8"/>
      <c r="M77" s="8"/>
      <c r="N77" s="8"/>
      <c r="O77" s="8"/>
      <c r="P77" s="8"/>
      <c r="Q77" s="8"/>
      <c r="R77" s="8"/>
      <c r="S77" s="8"/>
      <c r="T77" s="11" t="s">
        <v>203</v>
      </c>
      <c r="U77" s="11" t="s">
        <v>204</v>
      </c>
    </row>
    <row r="78" spans="1:21" x14ac:dyDescent="0.25">
      <c r="A78" s="12"/>
      <c r="B78" s="12"/>
      <c r="C78" s="12"/>
      <c r="D78" s="7"/>
      <c r="E78" s="7"/>
      <c r="F78" s="7"/>
      <c r="G78" s="7"/>
      <c r="H78" s="7"/>
      <c r="I78" s="7"/>
      <c r="J78" s="7"/>
      <c r="K78" s="7"/>
      <c r="L78" s="8"/>
      <c r="M78" s="8"/>
      <c r="N78" s="8"/>
      <c r="O78" s="8"/>
      <c r="P78" s="8"/>
      <c r="Q78" s="8"/>
      <c r="R78" s="8"/>
      <c r="S78" s="8"/>
      <c r="T78" s="11" t="s">
        <v>205</v>
      </c>
      <c r="U78" s="11" t="s">
        <v>206</v>
      </c>
    </row>
    <row r="79" spans="1:21" x14ac:dyDescent="0.25">
      <c r="A79" s="12"/>
      <c r="B79" s="12"/>
      <c r="C79" s="12"/>
      <c r="D79" s="7"/>
      <c r="E79" s="7"/>
      <c r="F79" s="7"/>
      <c r="G79" s="7"/>
      <c r="H79" s="7"/>
      <c r="I79" s="7"/>
      <c r="J79" s="7"/>
      <c r="K79" s="7"/>
      <c r="L79" s="8"/>
      <c r="M79" s="8"/>
      <c r="N79" s="8"/>
      <c r="O79" s="8"/>
      <c r="P79" s="8"/>
      <c r="Q79" s="8"/>
      <c r="R79" s="8"/>
      <c r="S79" s="8"/>
      <c r="T79" s="11" t="s">
        <v>207</v>
      </c>
      <c r="U79" s="11" t="s">
        <v>208</v>
      </c>
    </row>
    <row r="80" spans="1:21" ht="25.5" x14ac:dyDescent="0.25">
      <c r="A80" s="12"/>
      <c r="B80" s="12"/>
      <c r="C80" s="12"/>
      <c r="D80" s="7"/>
      <c r="E80" s="7"/>
      <c r="F80" s="7"/>
      <c r="G80" s="7"/>
      <c r="H80" s="7"/>
      <c r="I80" s="7"/>
      <c r="J80" s="7"/>
      <c r="K80" s="7"/>
      <c r="L80" s="8"/>
      <c r="M80" s="8"/>
      <c r="N80" s="8"/>
      <c r="O80" s="8"/>
      <c r="P80" s="8"/>
      <c r="Q80" s="8"/>
      <c r="R80" s="8"/>
      <c r="S80" s="8"/>
      <c r="T80" s="11" t="s">
        <v>209</v>
      </c>
      <c r="U80" s="11" t="s">
        <v>210</v>
      </c>
    </row>
    <row r="81" spans="1:21" x14ac:dyDescent="0.25">
      <c r="A81" s="12"/>
      <c r="B81" s="12"/>
      <c r="C81" s="12"/>
      <c r="D81" s="7" t="s">
        <v>24</v>
      </c>
      <c r="E81" s="7" t="s">
        <v>150</v>
      </c>
      <c r="F81" s="7" t="s">
        <v>211</v>
      </c>
      <c r="G81" s="7" t="s">
        <v>212</v>
      </c>
      <c r="H81" s="7" t="s">
        <v>213</v>
      </c>
      <c r="I81" s="7" t="s">
        <v>90</v>
      </c>
      <c r="J81" s="7" t="s">
        <v>30</v>
      </c>
      <c r="K81" s="7" t="s">
        <v>31</v>
      </c>
      <c r="L81" s="34">
        <v>90</v>
      </c>
      <c r="M81" s="34">
        <v>90</v>
      </c>
      <c r="N81" s="8">
        <v>0.1</v>
      </c>
      <c r="O81" s="8">
        <v>0.05</v>
      </c>
      <c r="P81" s="8">
        <v>0.35</v>
      </c>
      <c r="Q81" s="8">
        <v>0.4</v>
      </c>
      <c r="R81" s="8">
        <v>0.2</v>
      </c>
      <c r="S81" s="8"/>
      <c r="T81" s="11" t="s">
        <v>214</v>
      </c>
      <c r="U81" s="11" t="s">
        <v>215</v>
      </c>
    </row>
    <row r="82" spans="1:21" ht="25.5" x14ac:dyDescent="0.25">
      <c r="A82" s="12"/>
      <c r="B82" s="12"/>
      <c r="C82" s="12"/>
      <c r="D82" s="7"/>
      <c r="E82" s="7"/>
      <c r="F82" s="7"/>
      <c r="G82" s="7"/>
      <c r="H82" s="7"/>
      <c r="I82" s="7"/>
      <c r="J82" s="7"/>
      <c r="K82" s="7"/>
      <c r="L82" s="34"/>
      <c r="M82" s="34"/>
      <c r="N82" s="8"/>
      <c r="O82" s="8"/>
      <c r="P82" s="8"/>
      <c r="Q82" s="8"/>
      <c r="R82" s="8"/>
      <c r="S82" s="8"/>
      <c r="T82" s="11" t="s">
        <v>216</v>
      </c>
      <c r="U82" s="11" t="s">
        <v>217</v>
      </c>
    </row>
    <row r="83" spans="1:21" x14ac:dyDescent="0.25">
      <c r="A83" s="12"/>
      <c r="B83" s="12"/>
      <c r="C83" s="12"/>
      <c r="D83" s="6" t="s">
        <v>24</v>
      </c>
      <c r="E83" s="6" t="s">
        <v>150</v>
      </c>
      <c r="F83" s="6" t="s">
        <v>218</v>
      </c>
      <c r="G83" s="6" t="s">
        <v>219</v>
      </c>
      <c r="H83" s="6" t="s">
        <v>220</v>
      </c>
      <c r="I83" s="6" t="s">
        <v>29</v>
      </c>
      <c r="J83" s="6" t="s">
        <v>30</v>
      </c>
      <c r="K83" s="6" t="s">
        <v>31</v>
      </c>
      <c r="L83" s="36">
        <v>0.95</v>
      </c>
      <c r="M83" s="36">
        <v>0.95</v>
      </c>
      <c r="N83" s="36">
        <v>0.35</v>
      </c>
      <c r="O83" s="36">
        <v>0.25</v>
      </c>
      <c r="P83" s="36">
        <v>0.25</v>
      </c>
      <c r="Q83" s="36">
        <v>0.25</v>
      </c>
      <c r="R83" s="36">
        <v>0.25</v>
      </c>
      <c r="S83" s="7"/>
      <c r="T83" s="11" t="s">
        <v>221</v>
      </c>
      <c r="U83" s="11" t="s">
        <v>222</v>
      </c>
    </row>
    <row r="84" spans="1:21" ht="25.5" x14ac:dyDescent="0.25">
      <c r="A84" s="12"/>
      <c r="B84" s="12"/>
      <c r="C84" s="12"/>
      <c r="D84" s="12"/>
      <c r="E84" s="12"/>
      <c r="F84" s="12"/>
      <c r="G84" s="12"/>
      <c r="H84" s="12"/>
      <c r="I84" s="12"/>
      <c r="J84" s="12"/>
      <c r="K84" s="12"/>
      <c r="L84" s="37"/>
      <c r="M84" s="37"/>
      <c r="N84" s="37"/>
      <c r="O84" s="37"/>
      <c r="P84" s="37"/>
      <c r="Q84" s="37"/>
      <c r="R84" s="37"/>
      <c r="S84" s="7"/>
      <c r="T84" s="11" t="s">
        <v>223</v>
      </c>
      <c r="U84" s="11" t="s">
        <v>224</v>
      </c>
    </row>
    <row r="85" spans="1:21" ht="38.25" x14ac:dyDescent="0.25">
      <c r="A85" s="12"/>
      <c r="B85" s="12"/>
      <c r="C85" s="12"/>
      <c r="D85" s="12"/>
      <c r="E85" s="12"/>
      <c r="F85" s="12"/>
      <c r="G85" s="12"/>
      <c r="H85" s="12"/>
      <c r="I85" s="12"/>
      <c r="J85" s="12"/>
      <c r="K85" s="12"/>
      <c r="L85" s="37"/>
      <c r="M85" s="37"/>
      <c r="N85" s="37"/>
      <c r="O85" s="37"/>
      <c r="P85" s="37"/>
      <c r="Q85" s="37"/>
      <c r="R85" s="37"/>
      <c r="S85" s="7"/>
      <c r="T85" s="11" t="s">
        <v>225</v>
      </c>
      <c r="U85" s="11" t="s">
        <v>226</v>
      </c>
    </row>
    <row r="86" spans="1:21" ht="25.5" x14ac:dyDescent="0.25">
      <c r="A86" s="12"/>
      <c r="B86" s="12"/>
      <c r="C86" s="12"/>
      <c r="D86" s="12"/>
      <c r="E86" s="12"/>
      <c r="F86" s="12"/>
      <c r="G86" s="12"/>
      <c r="H86" s="12"/>
      <c r="I86" s="12"/>
      <c r="J86" s="12"/>
      <c r="K86" s="12"/>
      <c r="L86" s="37"/>
      <c r="M86" s="37"/>
      <c r="N86" s="37"/>
      <c r="O86" s="37"/>
      <c r="P86" s="37"/>
      <c r="Q86" s="37"/>
      <c r="R86" s="37"/>
      <c r="S86" s="14"/>
      <c r="T86" s="38" t="s">
        <v>227</v>
      </c>
      <c r="U86" s="11" t="s">
        <v>228</v>
      </c>
    </row>
    <row r="87" spans="1:21" ht="38.25" x14ac:dyDescent="0.25">
      <c r="A87" s="12"/>
      <c r="B87" s="12"/>
      <c r="C87" s="12"/>
      <c r="D87" s="12"/>
      <c r="E87" s="12"/>
      <c r="F87" s="12"/>
      <c r="G87" s="12"/>
      <c r="H87" s="12"/>
      <c r="I87" s="12"/>
      <c r="J87" s="12"/>
      <c r="K87" s="12"/>
      <c r="L87" s="37"/>
      <c r="M87" s="37"/>
      <c r="N87" s="37"/>
      <c r="O87" s="37"/>
      <c r="P87" s="37"/>
      <c r="Q87" s="37"/>
      <c r="R87" s="37"/>
      <c r="S87" s="14"/>
      <c r="T87" s="38" t="s">
        <v>229</v>
      </c>
      <c r="U87" s="11" t="s">
        <v>230</v>
      </c>
    </row>
    <row r="88" spans="1:21" x14ac:dyDescent="0.25">
      <c r="A88" s="12"/>
      <c r="B88" s="12"/>
      <c r="C88" s="12"/>
      <c r="D88" s="12"/>
      <c r="E88" s="12"/>
      <c r="F88" s="12"/>
      <c r="G88" s="12"/>
      <c r="H88" s="12"/>
      <c r="I88" s="12"/>
      <c r="J88" s="12"/>
      <c r="K88" s="12"/>
      <c r="L88" s="37"/>
      <c r="M88" s="37"/>
      <c r="N88" s="37"/>
      <c r="O88" s="37"/>
      <c r="P88" s="37"/>
      <c r="Q88" s="37"/>
      <c r="R88" s="37"/>
      <c r="S88" s="14"/>
      <c r="T88" s="38" t="s">
        <v>231</v>
      </c>
      <c r="U88" s="11" t="s">
        <v>232</v>
      </c>
    </row>
    <row r="89" spans="1:21" ht="25.5" x14ac:dyDescent="0.25">
      <c r="A89" s="12"/>
      <c r="B89" s="12"/>
      <c r="C89" s="12"/>
      <c r="D89" s="12"/>
      <c r="E89" s="12"/>
      <c r="F89" s="12"/>
      <c r="G89" s="12"/>
      <c r="H89" s="12"/>
      <c r="I89" s="12"/>
      <c r="J89" s="12"/>
      <c r="K89" s="12"/>
      <c r="L89" s="37"/>
      <c r="M89" s="37"/>
      <c r="N89" s="37"/>
      <c r="O89" s="37"/>
      <c r="P89" s="37"/>
      <c r="Q89" s="37"/>
      <c r="R89" s="37"/>
      <c r="S89" s="14"/>
      <c r="T89" s="38" t="s">
        <v>233</v>
      </c>
      <c r="U89" s="11" t="s">
        <v>234</v>
      </c>
    </row>
    <row r="90" spans="1:21" ht="25.5" x14ac:dyDescent="0.25">
      <c r="A90" s="12"/>
      <c r="B90" s="12"/>
      <c r="C90" s="12"/>
      <c r="D90" s="12"/>
      <c r="E90" s="12"/>
      <c r="F90" s="12"/>
      <c r="G90" s="12"/>
      <c r="H90" s="12"/>
      <c r="I90" s="12"/>
      <c r="J90" s="12"/>
      <c r="K90" s="12"/>
      <c r="L90" s="37"/>
      <c r="M90" s="37"/>
      <c r="N90" s="37"/>
      <c r="O90" s="37"/>
      <c r="P90" s="37"/>
      <c r="Q90" s="37"/>
      <c r="R90" s="37"/>
      <c r="S90" s="14"/>
      <c r="T90" s="38" t="s">
        <v>235</v>
      </c>
      <c r="U90" s="11" t="s">
        <v>236</v>
      </c>
    </row>
    <row r="91" spans="1:21" ht="38.25" x14ac:dyDescent="0.25">
      <c r="A91" s="12"/>
      <c r="B91" s="12"/>
      <c r="C91" s="12"/>
      <c r="D91" s="12"/>
      <c r="E91" s="12"/>
      <c r="F91" s="12"/>
      <c r="G91" s="12"/>
      <c r="H91" s="12"/>
      <c r="I91" s="12"/>
      <c r="J91" s="12"/>
      <c r="K91" s="12"/>
      <c r="L91" s="37"/>
      <c r="M91" s="37"/>
      <c r="N91" s="37"/>
      <c r="O91" s="37"/>
      <c r="P91" s="37"/>
      <c r="Q91" s="37"/>
      <c r="R91" s="37"/>
      <c r="S91" s="14"/>
      <c r="T91" s="11" t="s">
        <v>237</v>
      </c>
      <c r="U91" s="11" t="s">
        <v>238</v>
      </c>
    </row>
    <row r="92" spans="1:21" x14ac:dyDescent="0.25">
      <c r="A92" s="12"/>
      <c r="B92" s="12"/>
      <c r="C92" s="12"/>
      <c r="D92" s="12"/>
      <c r="E92" s="12"/>
      <c r="F92" s="12"/>
      <c r="G92" s="12"/>
      <c r="H92" s="12"/>
      <c r="I92" s="12"/>
      <c r="J92" s="12"/>
      <c r="K92" s="12"/>
      <c r="L92" s="37"/>
      <c r="M92" s="37"/>
      <c r="N92" s="37"/>
      <c r="O92" s="37"/>
      <c r="P92" s="37"/>
      <c r="Q92" s="37"/>
      <c r="R92" s="37"/>
      <c r="S92" s="14"/>
      <c r="T92" s="11" t="s">
        <v>239</v>
      </c>
      <c r="U92" s="11" t="s">
        <v>240</v>
      </c>
    </row>
    <row r="93" spans="1:21" ht="25.5" x14ac:dyDescent="0.25">
      <c r="A93" s="12"/>
      <c r="B93" s="12"/>
      <c r="C93" s="12"/>
      <c r="D93" s="12"/>
      <c r="E93" s="12"/>
      <c r="F93" s="12"/>
      <c r="G93" s="12"/>
      <c r="H93" s="12"/>
      <c r="I93" s="12"/>
      <c r="J93" s="12"/>
      <c r="K93" s="12"/>
      <c r="L93" s="37"/>
      <c r="M93" s="37"/>
      <c r="N93" s="37"/>
      <c r="O93" s="37"/>
      <c r="P93" s="37"/>
      <c r="Q93" s="37"/>
      <c r="R93" s="37"/>
      <c r="S93" s="14"/>
      <c r="T93" s="11" t="s">
        <v>241</v>
      </c>
      <c r="U93" s="11" t="s">
        <v>242</v>
      </c>
    </row>
    <row r="94" spans="1:21" ht="25.5" x14ac:dyDescent="0.25">
      <c r="A94" s="12"/>
      <c r="B94" s="12"/>
      <c r="C94" s="12"/>
      <c r="D94" s="12"/>
      <c r="E94" s="12"/>
      <c r="F94" s="12"/>
      <c r="G94" s="12"/>
      <c r="H94" s="12"/>
      <c r="I94" s="12"/>
      <c r="J94" s="12"/>
      <c r="K94" s="12"/>
      <c r="L94" s="37"/>
      <c r="M94" s="37"/>
      <c r="N94" s="37"/>
      <c r="O94" s="37"/>
      <c r="P94" s="37"/>
      <c r="Q94" s="37"/>
      <c r="R94" s="37"/>
      <c r="S94" s="14"/>
      <c r="T94" s="11" t="s">
        <v>243</v>
      </c>
      <c r="U94" s="11" t="s">
        <v>244</v>
      </c>
    </row>
    <row r="95" spans="1:21" ht="25.5" x14ac:dyDescent="0.25">
      <c r="A95" s="12"/>
      <c r="B95" s="12"/>
      <c r="C95" s="12"/>
      <c r="D95" s="12"/>
      <c r="E95" s="12"/>
      <c r="F95" s="12"/>
      <c r="G95" s="12"/>
      <c r="H95" s="12"/>
      <c r="I95" s="12"/>
      <c r="J95" s="12"/>
      <c r="K95" s="12"/>
      <c r="L95" s="37"/>
      <c r="M95" s="37"/>
      <c r="N95" s="37"/>
      <c r="O95" s="37"/>
      <c r="P95" s="37"/>
      <c r="Q95" s="37"/>
      <c r="R95" s="37"/>
      <c r="S95" s="14"/>
      <c r="T95" s="11" t="s">
        <v>245</v>
      </c>
      <c r="U95" s="11" t="s">
        <v>246</v>
      </c>
    </row>
    <row r="96" spans="1:21" x14ac:dyDescent="0.25">
      <c r="A96" s="12"/>
      <c r="B96" s="12"/>
      <c r="C96" s="12"/>
      <c r="D96" s="12"/>
      <c r="E96" s="12"/>
      <c r="F96" s="12"/>
      <c r="G96" s="12"/>
      <c r="H96" s="12"/>
      <c r="I96" s="12"/>
      <c r="J96" s="12"/>
      <c r="K96" s="12"/>
      <c r="L96" s="37"/>
      <c r="M96" s="37"/>
      <c r="N96" s="37"/>
      <c r="O96" s="37"/>
      <c r="P96" s="37"/>
      <c r="Q96" s="37"/>
      <c r="R96" s="37"/>
      <c r="S96" s="14"/>
      <c r="T96" s="11" t="s">
        <v>247</v>
      </c>
      <c r="U96" s="11" t="s">
        <v>248</v>
      </c>
    </row>
    <row r="97" spans="1:21" x14ac:dyDescent="0.25">
      <c r="A97" s="12"/>
      <c r="B97" s="12"/>
      <c r="C97" s="12"/>
      <c r="D97" s="12"/>
      <c r="E97" s="12"/>
      <c r="F97" s="12"/>
      <c r="G97" s="12"/>
      <c r="H97" s="12"/>
      <c r="I97" s="12"/>
      <c r="J97" s="12"/>
      <c r="K97" s="12"/>
      <c r="L97" s="37"/>
      <c r="M97" s="37"/>
      <c r="N97" s="37"/>
      <c r="O97" s="37"/>
      <c r="P97" s="37"/>
      <c r="Q97" s="37"/>
      <c r="R97" s="37"/>
      <c r="S97" s="14"/>
      <c r="T97" s="38" t="s">
        <v>249</v>
      </c>
      <c r="U97" s="11" t="s">
        <v>250</v>
      </c>
    </row>
    <row r="98" spans="1:21" ht="51" x14ac:dyDescent="0.25">
      <c r="A98" s="12"/>
      <c r="B98" s="12"/>
      <c r="C98" s="12"/>
      <c r="D98" s="12"/>
      <c r="E98" s="12"/>
      <c r="F98" s="12"/>
      <c r="G98" s="12"/>
      <c r="H98" s="12"/>
      <c r="I98" s="12"/>
      <c r="J98" s="12"/>
      <c r="K98" s="12"/>
      <c r="L98" s="37"/>
      <c r="M98" s="37"/>
      <c r="N98" s="37"/>
      <c r="O98" s="37"/>
      <c r="P98" s="37"/>
      <c r="Q98" s="37"/>
      <c r="R98" s="37"/>
      <c r="S98" s="14"/>
      <c r="T98" s="38" t="s">
        <v>251</v>
      </c>
      <c r="U98" s="11" t="s">
        <v>252</v>
      </c>
    </row>
    <row r="99" spans="1:21" x14ac:dyDescent="0.25">
      <c r="A99" s="12"/>
      <c r="B99" s="12"/>
      <c r="C99" s="12"/>
      <c r="D99" s="12"/>
      <c r="E99" s="12"/>
      <c r="F99" s="12"/>
      <c r="G99" s="12"/>
      <c r="H99" s="12"/>
      <c r="I99" s="12"/>
      <c r="J99" s="12"/>
      <c r="K99" s="12"/>
      <c r="L99" s="37"/>
      <c r="M99" s="37"/>
      <c r="N99" s="37"/>
      <c r="O99" s="37"/>
      <c r="P99" s="37"/>
      <c r="Q99" s="37"/>
      <c r="R99" s="37"/>
      <c r="S99" s="14"/>
      <c r="T99" s="38" t="s">
        <v>253</v>
      </c>
      <c r="U99" s="11" t="s">
        <v>254</v>
      </c>
    </row>
    <row r="100" spans="1:21" x14ac:dyDescent="0.25">
      <c r="A100" s="12"/>
      <c r="B100" s="12"/>
      <c r="C100" s="12"/>
      <c r="D100" s="12"/>
      <c r="E100" s="12"/>
      <c r="F100" s="12"/>
      <c r="G100" s="12"/>
      <c r="H100" s="12"/>
      <c r="I100" s="12"/>
      <c r="J100" s="12"/>
      <c r="K100" s="12"/>
      <c r="L100" s="37"/>
      <c r="M100" s="37"/>
      <c r="N100" s="37"/>
      <c r="O100" s="37"/>
      <c r="P100" s="37"/>
      <c r="Q100" s="37"/>
      <c r="R100" s="37"/>
      <c r="S100" s="14"/>
      <c r="T100" s="38" t="s">
        <v>255</v>
      </c>
      <c r="U100" s="11" t="s">
        <v>256</v>
      </c>
    </row>
    <row r="101" spans="1:21" x14ac:dyDescent="0.25">
      <c r="A101" s="12"/>
      <c r="B101" s="12"/>
      <c r="C101" s="12"/>
      <c r="D101" s="12"/>
      <c r="E101" s="12"/>
      <c r="F101" s="12"/>
      <c r="G101" s="12"/>
      <c r="H101" s="12"/>
      <c r="I101" s="12"/>
      <c r="J101" s="12"/>
      <c r="K101" s="12"/>
      <c r="L101" s="37"/>
      <c r="M101" s="37"/>
      <c r="N101" s="37"/>
      <c r="O101" s="37"/>
      <c r="P101" s="37"/>
      <c r="Q101" s="37"/>
      <c r="R101" s="37"/>
      <c r="S101" s="14"/>
      <c r="T101" s="38" t="s">
        <v>257</v>
      </c>
      <c r="U101" s="11" t="s">
        <v>258</v>
      </c>
    </row>
    <row r="102" spans="1:21" x14ac:dyDescent="0.25">
      <c r="A102" s="12"/>
      <c r="B102" s="12"/>
      <c r="C102" s="12"/>
      <c r="D102" s="12"/>
      <c r="E102" s="12"/>
      <c r="F102" s="12"/>
      <c r="G102" s="12"/>
      <c r="H102" s="12"/>
      <c r="I102" s="12"/>
      <c r="J102" s="12"/>
      <c r="K102" s="12"/>
      <c r="L102" s="37"/>
      <c r="M102" s="37"/>
      <c r="N102" s="37"/>
      <c r="O102" s="37"/>
      <c r="P102" s="37"/>
      <c r="Q102" s="37"/>
      <c r="R102" s="37"/>
      <c r="S102" s="14"/>
      <c r="T102" s="38" t="s">
        <v>259</v>
      </c>
      <c r="U102" s="11" t="s">
        <v>260</v>
      </c>
    </row>
    <row r="103" spans="1:21" ht="38.25" x14ac:dyDescent="0.25">
      <c r="A103" s="12"/>
      <c r="B103" s="12"/>
      <c r="C103" s="12"/>
      <c r="D103" s="12"/>
      <c r="E103" s="12"/>
      <c r="F103" s="12"/>
      <c r="G103" s="12"/>
      <c r="H103" s="12"/>
      <c r="I103" s="12"/>
      <c r="J103" s="12"/>
      <c r="K103" s="12"/>
      <c r="L103" s="37"/>
      <c r="M103" s="37"/>
      <c r="N103" s="37"/>
      <c r="O103" s="37"/>
      <c r="P103" s="37"/>
      <c r="Q103" s="37"/>
      <c r="R103" s="37"/>
      <c r="S103" s="14"/>
      <c r="T103" s="11" t="s">
        <v>261</v>
      </c>
      <c r="U103" s="11" t="s">
        <v>262</v>
      </c>
    </row>
    <row r="104" spans="1:21" ht="25.5" x14ac:dyDescent="0.25">
      <c r="A104" s="12"/>
      <c r="B104" s="12"/>
      <c r="C104" s="12"/>
      <c r="D104" s="12"/>
      <c r="E104" s="12"/>
      <c r="F104" s="12"/>
      <c r="G104" s="12"/>
      <c r="H104" s="12"/>
      <c r="I104" s="12"/>
      <c r="J104" s="12"/>
      <c r="K104" s="12"/>
      <c r="L104" s="37"/>
      <c r="M104" s="37"/>
      <c r="N104" s="37"/>
      <c r="O104" s="37"/>
      <c r="P104" s="37"/>
      <c r="Q104" s="37"/>
      <c r="R104" s="37"/>
      <c r="S104" s="14"/>
      <c r="T104" s="11" t="s">
        <v>263</v>
      </c>
      <c r="U104" s="11" t="s">
        <v>264</v>
      </c>
    </row>
    <row r="105" spans="1:21" ht="25.5" x14ac:dyDescent="0.25">
      <c r="A105" s="12"/>
      <c r="B105" s="12"/>
      <c r="C105" s="12"/>
      <c r="D105" s="12"/>
      <c r="E105" s="12"/>
      <c r="F105" s="12"/>
      <c r="G105" s="12"/>
      <c r="H105" s="12"/>
      <c r="I105" s="12"/>
      <c r="J105" s="12"/>
      <c r="K105" s="12"/>
      <c r="L105" s="37"/>
      <c r="M105" s="37"/>
      <c r="N105" s="37"/>
      <c r="O105" s="37"/>
      <c r="P105" s="37"/>
      <c r="Q105" s="37"/>
      <c r="R105" s="37"/>
      <c r="S105" s="14"/>
      <c r="T105" s="10" t="s">
        <v>265</v>
      </c>
      <c r="U105" s="11" t="s">
        <v>266</v>
      </c>
    </row>
    <row r="106" spans="1:21" ht="25.5" x14ac:dyDescent="0.25">
      <c r="A106" s="12"/>
      <c r="B106" s="12"/>
      <c r="C106" s="12"/>
      <c r="D106" s="12"/>
      <c r="E106" s="12"/>
      <c r="F106" s="12"/>
      <c r="G106" s="12"/>
      <c r="H106" s="12"/>
      <c r="I106" s="12"/>
      <c r="J106" s="12"/>
      <c r="K106" s="12"/>
      <c r="L106" s="37"/>
      <c r="M106" s="37"/>
      <c r="N106" s="37"/>
      <c r="O106" s="37"/>
      <c r="P106" s="37"/>
      <c r="Q106" s="37"/>
      <c r="R106" s="37"/>
      <c r="S106" s="14"/>
      <c r="T106" s="11" t="s">
        <v>267</v>
      </c>
      <c r="U106" s="11" t="s">
        <v>268</v>
      </c>
    </row>
    <row r="107" spans="1:21" x14ac:dyDescent="0.25">
      <c r="A107" s="12"/>
      <c r="B107" s="12"/>
      <c r="C107" s="12"/>
      <c r="D107" s="12"/>
      <c r="E107" s="12"/>
      <c r="F107" s="12"/>
      <c r="G107" s="12"/>
      <c r="H107" s="12"/>
      <c r="I107" s="12"/>
      <c r="J107" s="12"/>
      <c r="K107" s="12"/>
      <c r="L107" s="37"/>
      <c r="M107" s="37"/>
      <c r="N107" s="37"/>
      <c r="O107" s="37"/>
      <c r="P107" s="37"/>
      <c r="Q107" s="37"/>
      <c r="R107" s="37"/>
      <c r="S107" s="14"/>
      <c r="T107" s="39" t="s">
        <v>269</v>
      </c>
      <c r="U107" s="11" t="s">
        <v>270</v>
      </c>
    </row>
    <row r="108" spans="1:21" x14ac:dyDescent="0.25">
      <c r="A108" s="12"/>
      <c r="B108" s="12"/>
      <c r="C108" s="12"/>
      <c r="D108" s="12"/>
      <c r="E108" s="12"/>
      <c r="F108" s="12"/>
      <c r="G108" s="12"/>
      <c r="H108" s="12"/>
      <c r="I108" s="12"/>
      <c r="J108" s="12"/>
      <c r="K108" s="12"/>
      <c r="L108" s="37"/>
      <c r="M108" s="37"/>
      <c r="N108" s="37"/>
      <c r="O108" s="37"/>
      <c r="P108" s="37"/>
      <c r="Q108" s="37"/>
      <c r="R108" s="37"/>
      <c r="S108" s="13"/>
      <c r="T108" s="39" t="s">
        <v>271</v>
      </c>
      <c r="U108" s="11" t="s">
        <v>272</v>
      </c>
    </row>
    <row r="109" spans="1:21" x14ac:dyDescent="0.25">
      <c r="A109" s="12"/>
      <c r="B109" s="12"/>
      <c r="C109" s="12"/>
      <c r="D109" s="12"/>
      <c r="E109" s="12"/>
      <c r="F109" s="12"/>
      <c r="G109" s="12"/>
      <c r="H109" s="12"/>
      <c r="I109" s="12"/>
      <c r="J109" s="12"/>
      <c r="K109" s="12"/>
      <c r="L109" s="37"/>
      <c r="M109" s="37"/>
      <c r="N109" s="37"/>
      <c r="O109" s="37"/>
      <c r="P109" s="37"/>
      <c r="Q109" s="37"/>
      <c r="R109" s="37"/>
      <c r="S109" s="14"/>
      <c r="T109" s="39" t="s">
        <v>273</v>
      </c>
      <c r="U109" s="11" t="s">
        <v>274</v>
      </c>
    </row>
    <row r="110" spans="1:21" ht="25.5" x14ac:dyDescent="0.25">
      <c r="A110" s="12"/>
      <c r="B110" s="12"/>
      <c r="C110" s="12"/>
      <c r="D110" s="12"/>
      <c r="E110" s="12"/>
      <c r="F110" s="12"/>
      <c r="G110" s="12"/>
      <c r="H110" s="12"/>
      <c r="I110" s="12"/>
      <c r="J110" s="12"/>
      <c r="K110" s="12"/>
      <c r="L110" s="37"/>
      <c r="M110" s="37"/>
      <c r="N110" s="37"/>
      <c r="O110" s="37"/>
      <c r="P110" s="37"/>
      <c r="Q110" s="37"/>
      <c r="R110" s="37"/>
      <c r="S110" s="14"/>
      <c r="T110" s="38" t="s">
        <v>275</v>
      </c>
      <c r="U110" s="11" t="s">
        <v>276</v>
      </c>
    </row>
    <row r="111" spans="1:21" x14ac:dyDescent="0.25">
      <c r="A111" s="12"/>
      <c r="B111" s="12"/>
      <c r="C111" s="12"/>
      <c r="D111" s="12"/>
      <c r="E111" s="12"/>
      <c r="F111" s="12"/>
      <c r="G111" s="12"/>
      <c r="H111" s="12"/>
      <c r="I111" s="12"/>
      <c r="J111" s="12"/>
      <c r="K111" s="12"/>
      <c r="L111" s="37"/>
      <c r="M111" s="37"/>
      <c r="N111" s="37"/>
      <c r="O111" s="37"/>
      <c r="P111" s="37"/>
      <c r="Q111" s="37"/>
      <c r="R111" s="37"/>
      <c r="S111" s="14"/>
      <c r="T111" s="39" t="s">
        <v>277</v>
      </c>
      <c r="U111" s="11" t="s">
        <v>278</v>
      </c>
    </row>
    <row r="112" spans="1:21" x14ac:dyDescent="0.25">
      <c r="A112" s="12"/>
      <c r="B112" s="12"/>
      <c r="C112" s="12"/>
      <c r="D112" s="12"/>
      <c r="E112" s="12"/>
      <c r="F112" s="12"/>
      <c r="G112" s="12"/>
      <c r="H112" s="12"/>
      <c r="I112" s="12"/>
      <c r="J112" s="12"/>
      <c r="K112" s="12"/>
      <c r="L112" s="37"/>
      <c r="M112" s="37"/>
      <c r="N112" s="37"/>
      <c r="O112" s="37"/>
      <c r="P112" s="37"/>
      <c r="Q112" s="37"/>
      <c r="R112" s="37"/>
      <c r="S112" s="14"/>
      <c r="T112" s="11" t="s">
        <v>279</v>
      </c>
      <c r="U112" s="11" t="s">
        <v>280</v>
      </c>
    </row>
    <row r="113" spans="1:21" x14ac:dyDescent="0.25">
      <c r="A113" s="12"/>
      <c r="B113" s="12"/>
      <c r="C113" s="12"/>
      <c r="D113" s="12"/>
      <c r="E113" s="12"/>
      <c r="F113" s="12"/>
      <c r="G113" s="12"/>
      <c r="H113" s="12"/>
      <c r="I113" s="12"/>
      <c r="J113" s="12"/>
      <c r="K113" s="12"/>
      <c r="L113" s="37"/>
      <c r="M113" s="37"/>
      <c r="N113" s="37"/>
      <c r="O113" s="37"/>
      <c r="P113" s="37"/>
      <c r="Q113" s="37"/>
      <c r="R113" s="37"/>
      <c r="S113" s="14"/>
      <c r="T113" s="11" t="s">
        <v>281</v>
      </c>
      <c r="U113" s="11" t="s">
        <v>282</v>
      </c>
    </row>
    <row r="114" spans="1:21" x14ac:dyDescent="0.25">
      <c r="A114" s="12"/>
      <c r="B114" s="12"/>
      <c r="C114" s="12"/>
      <c r="D114" s="12"/>
      <c r="E114" s="12"/>
      <c r="F114" s="12"/>
      <c r="G114" s="12"/>
      <c r="H114" s="12"/>
      <c r="I114" s="12"/>
      <c r="J114" s="12"/>
      <c r="K114" s="12"/>
      <c r="L114" s="37"/>
      <c r="M114" s="37"/>
      <c r="N114" s="37"/>
      <c r="O114" s="37"/>
      <c r="P114" s="37"/>
      <c r="Q114" s="37"/>
      <c r="R114" s="37"/>
      <c r="S114" s="14"/>
      <c r="T114" s="11" t="s">
        <v>283</v>
      </c>
      <c r="U114" s="11" t="s">
        <v>284</v>
      </c>
    </row>
    <row r="115" spans="1:21" ht="25.5" x14ac:dyDescent="0.25">
      <c r="A115" s="12"/>
      <c r="B115" s="12"/>
      <c r="C115" s="12"/>
      <c r="D115" s="12"/>
      <c r="E115" s="12"/>
      <c r="F115" s="12"/>
      <c r="G115" s="12"/>
      <c r="H115" s="12"/>
      <c r="I115" s="12"/>
      <c r="J115" s="12"/>
      <c r="K115" s="12"/>
      <c r="L115" s="37"/>
      <c r="M115" s="37"/>
      <c r="N115" s="37"/>
      <c r="O115" s="37"/>
      <c r="P115" s="37"/>
      <c r="Q115" s="37"/>
      <c r="R115" s="37"/>
      <c r="S115" s="14"/>
      <c r="T115" s="11" t="s">
        <v>285</v>
      </c>
      <c r="U115" s="11" t="s">
        <v>286</v>
      </c>
    </row>
    <row r="116" spans="1:21" ht="25.5" x14ac:dyDescent="0.25">
      <c r="A116" s="12"/>
      <c r="B116" s="12"/>
      <c r="C116" s="12"/>
      <c r="D116" s="12"/>
      <c r="E116" s="12"/>
      <c r="F116" s="12"/>
      <c r="G116" s="12"/>
      <c r="H116" s="12"/>
      <c r="I116" s="12"/>
      <c r="J116" s="12"/>
      <c r="K116" s="12"/>
      <c r="L116" s="37"/>
      <c r="M116" s="37"/>
      <c r="N116" s="37"/>
      <c r="O116" s="37"/>
      <c r="P116" s="37"/>
      <c r="Q116" s="37"/>
      <c r="R116" s="37"/>
      <c r="S116" s="14"/>
      <c r="T116" s="11" t="s">
        <v>287</v>
      </c>
      <c r="U116" s="11" t="s">
        <v>288</v>
      </c>
    </row>
    <row r="117" spans="1:21" ht="25.5" x14ac:dyDescent="0.25">
      <c r="A117" s="12"/>
      <c r="B117" s="12"/>
      <c r="C117" s="12"/>
      <c r="D117" s="12"/>
      <c r="E117" s="12"/>
      <c r="F117" s="12"/>
      <c r="G117" s="12"/>
      <c r="H117" s="12"/>
      <c r="I117" s="12"/>
      <c r="J117" s="12"/>
      <c r="K117" s="12"/>
      <c r="L117" s="37"/>
      <c r="M117" s="37"/>
      <c r="N117" s="37"/>
      <c r="O117" s="37"/>
      <c r="P117" s="37"/>
      <c r="Q117" s="37"/>
      <c r="R117" s="37"/>
      <c r="S117" s="14"/>
      <c r="T117" s="38" t="s">
        <v>289</v>
      </c>
      <c r="U117" s="11" t="s">
        <v>290</v>
      </c>
    </row>
    <row r="118" spans="1:21" ht="51" x14ac:dyDescent="0.25">
      <c r="A118" s="12"/>
      <c r="B118" s="12"/>
      <c r="C118" s="12"/>
      <c r="D118" s="12"/>
      <c r="E118" s="12"/>
      <c r="F118" s="12"/>
      <c r="G118" s="12"/>
      <c r="H118" s="12"/>
      <c r="I118" s="12"/>
      <c r="J118" s="12"/>
      <c r="K118" s="12"/>
      <c r="L118" s="37"/>
      <c r="M118" s="37"/>
      <c r="N118" s="37"/>
      <c r="O118" s="37"/>
      <c r="P118" s="37"/>
      <c r="Q118" s="37"/>
      <c r="R118" s="37"/>
      <c r="S118" s="14"/>
      <c r="T118" s="38" t="s">
        <v>291</v>
      </c>
      <c r="U118" s="11" t="s">
        <v>292</v>
      </c>
    </row>
    <row r="119" spans="1:21" ht="25.5" x14ac:dyDescent="0.25">
      <c r="A119" s="12"/>
      <c r="B119" s="12"/>
      <c r="C119" s="12"/>
      <c r="D119" s="12"/>
      <c r="E119" s="12"/>
      <c r="F119" s="12"/>
      <c r="G119" s="12"/>
      <c r="H119" s="12"/>
      <c r="I119" s="12"/>
      <c r="J119" s="12"/>
      <c r="K119" s="12"/>
      <c r="L119" s="37"/>
      <c r="M119" s="37"/>
      <c r="N119" s="37"/>
      <c r="O119" s="37"/>
      <c r="P119" s="37"/>
      <c r="Q119" s="37"/>
      <c r="R119" s="37"/>
      <c r="S119" s="14"/>
      <c r="T119" s="11" t="s">
        <v>293</v>
      </c>
      <c r="U119" s="11" t="s">
        <v>294</v>
      </c>
    </row>
    <row r="120" spans="1:21" x14ac:dyDescent="0.25">
      <c r="A120" s="12"/>
      <c r="B120" s="12"/>
      <c r="C120" s="12"/>
      <c r="D120" s="12"/>
      <c r="E120" s="12"/>
      <c r="F120" s="12"/>
      <c r="G120" s="12"/>
      <c r="H120" s="12"/>
      <c r="I120" s="12"/>
      <c r="J120" s="12"/>
      <c r="K120" s="12"/>
      <c r="L120" s="37"/>
      <c r="M120" s="37"/>
      <c r="N120" s="37"/>
      <c r="O120" s="37"/>
      <c r="P120" s="37"/>
      <c r="Q120" s="37"/>
      <c r="R120" s="37"/>
      <c r="S120" s="14"/>
      <c r="T120" s="11" t="s">
        <v>295</v>
      </c>
      <c r="U120" s="11" t="s">
        <v>296</v>
      </c>
    </row>
    <row r="121" spans="1:21" x14ac:dyDescent="0.25">
      <c r="A121" s="12"/>
      <c r="B121" s="12"/>
      <c r="C121" s="12"/>
      <c r="D121" s="12"/>
      <c r="E121" s="12"/>
      <c r="F121" s="12"/>
      <c r="G121" s="12"/>
      <c r="H121" s="12"/>
      <c r="I121" s="12"/>
      <c r="J121" s="12"/>
      <c r="K121" s="12"/>
      <c r="L121" s="37"/>
      <c r="M121" s="37"/>
      <c r="N121" s="37"/>
      <c r="O121" s="37"/>
      <c r="P121" s="37"/>
      <c r="Q121" s="37"/>
      <c r="R121" s="37"/>
      <c r="S121" s="14"/>
      <c r="T121" s="40" t="s">
        <v>297</v>
      </c>
      <c r="U121" s="11" t="s">
        <v>298</v>
      </c>
    </row>
    <row r="122" spans="1:21" x14ac:dyDescent="0.25">
      <c r="A122" s="12"/>
      <c r="B122" s="12"/>
      <c r="C122" s="12"/>
      <c r="D122" s="12"/>
      <c r="E122" s="12"/>
      <c r="F122" s="12"/>
      <c r="G122" s="12"/>
      <c r="H122" s="12"/>
      <c r="I122" s="12"/>
      <c r="J122" s="12"/>
      <c r="K122" s="12"/>
      <c r="L122" s="37"/>
      <c r="M122" s="37"/>
      <c r="N122" s="37"/>
      <c r="O122" s="37"/>
      <c r="P122" s="37"/>
      <c r="Q122" s="37"/>
      <c r="R122" s="37"/>
      <c r="S122" s="14"/>
      <c r="T122" s="40" t="s">
        <v>299</v>
      </c>
      <c r="U122" s="11" t="s">
        <v>300</v>
      </c>
    </row>
    <row r="123" spans="1:21" ht="25.5" x14ac:dyDescent="0.25">
      <c r="A123" s="12"/>
      <c r="B123" s="12"/>
      <c r="C123" s="12"/>
      <c r="D123" s="12"/>
      <c r="E123" s="12"/>
      <c r="F123" s="12"/>
      <c r="G123" s="12"/>
      <c r="H123" s="12"/>
      <c r="I123" s="12"/>
      <c r="J123" s="12"/>
      <c r="K123" s="12"/>
      <c r="L123" s="37"/>
      <c r="M123" s="37"/>
      <c r="N123" s="37"/>
      <c r="O123" s="37"/>
      <c r="P123" s="37"/>
      <c r="Q123" s="37"/>
      <c r="R123" s="37"/>
      <c r="S123" s="14"/>
      <c r="T123" s="38" t="s">
        <v>301</v>
      </c>
      <c r="U123" s="11" t="s">
        <v>302</v>
      </c>
    </row>
    <row r="124" spans="1:21" x14ac:dyDescent="0.25">
      <c r="A124" s="12"/>
      <c r="B124" s="12"/>
      <c r="C124" s="12"/>
      <c r="D124" s="12"/>
      <c r="E124" s="12"/>
      <c r="F124" s="12"/>
      <c r="G124" s="12"/>
      <c r="H124" s="12"/>
      <c r="I124" s="12"/>
      <c r="J124" s="12"/>
      <c r="K124" s="12"/>
      <c r="L124" s="37"/>
      <c r="M124" s="37"/>
      <c r="N124" s="37"/>
      <c r="O124" s="37"/>
      <c r="P124" s="37"/>
      <c r="Q124" s="37"/>
      <c r="R124" s="37"/>
      <c r="S124" s="14"/>
      <c r="T124" s="38" t="s">
        <v>303</v>
      </c>
      <c r="U124" s="11" t="s">
        <v>304</v>
      </c>
    </row>
    <row r="125" spans="1:21" x14ac:dyDescent="0.25">
      <c r="A125" s="12"/>
      <c r="B125" s="12"/>
      <c r="C125" s="12"/>
      <c r="D125" s="12"/>
      <c r="E125" s="12"/>
      <c r="F125" s="12"/>
      <c r="G125" s="12"/>
      <c r="H125" s="12"/>
      <c r="I125" s="12"/>
      <c r="J125" s="12"/>
      <c r="K125" s="12"/>
      <c r="L125" s="37"/>
      <c r="M125" s="37"/>
      <c r="N125" s="37"/>
      <c r="O125" s="37"/>
      <c r="P125" s="37"/>
      <c r="Q125" s="37"/>
      <c r="R125" s="37"/>
      <c r="S125" s="14"/>
      <c r="T125" s="38" t="s">
        <v>305</v>
      </c>
      <c r="U125" s="11" t="s">
        <v>306</v>
      </c>
    </row>
    <row r="126" spans="1:21" x14ac:dyDescent="0.25">
      <c r="A126" s="12"/>
      <c r="B126" s="12"/>
      <c r="C126" s="12"/>
      <c r="D126" s="12"/>
      <c r="E126" s="12"/>
      <c r="F126" s="12"/>
      <c r="G126" s="12"/>
      <c r="H126" s="12"/>
      <c r="I126" s="12"/>
      <c r="J126" s="12"/>
      <c r="K126" s="12"/>
      <c r="L126" s="37"/>
      <c r="M126" s="37"/>
      <c r="N126" s="37"/>
      <c r="O126" s="37"/>
      <c r="P126" s="37"/>
      <c r="Q126" s="37"/>
      <c r="R126" s="37"/>
      <c r="S126" s="14"/>
      <c r="T126" s="38" t="s">
        <v>307</v>
      </c>
      <c r="U126" s="11" t="s">
        <v>308</v>
      </c>
    </row>
    <row r="127" spans="1:21" x14ac:dyDescent="0.25">
      <c r="A127" s="12"/>
      <c r="B127" s="12"/>
      <c r="C127" s="12"/>
      <c r="D127" s="12"/>
      <c r="E127" s="12"/>
      <c r="F127" s="12"/>
      <c r="G127" s="12"/>
      <c r="H127" s="12"/>
      <c r="I127" s="12"/>
      <c r="J127" s="12"/>
      <c r="K127" s="12"/>
      <c r="L127" s="37"/>
      <c r="M127" s="37"/>
      <c r="N127" s="37"/>
      <c r="O127" s="37"/>
      <c r="P127" s="37"/>
      <c r="Q127" s="37"/>
      <c r="R127" s="37"/>
      <c r="S127" s="14"/>
      <c r="T127" s="38" t="s">
        <v>309</v>
      </c>
      <c r="U127" s="11" t="s">
        <v>310</v>
      </c>
    </row>
    <row r="128" spans="1:21" x14ac:dyDescent="0.25">
      <c r="A128" s="12"/>
      <c r="B128" s="12"/>
      <c r="C128" s="12"/>
      <c r="D128" s="12"/>
      <c r="E128" s="12"/>
      <c r="F128" s="12"/>
      <c r="G128" s="12"/>
      <c r="H128" s="12"/>
      <c r="I128" s="12"/>
      <c r="J128" s="12"/>
      <c r="K128" s="12"/>
      <c r="L128" s="37"/>
      <c r="M128" s="37"/>
      <c r="N128" s="37"/>
      <c r="O128" s="37"/>
      <c r="P128" s="37"/>
      <c r="Q128" s="37"/>
      <c r="R128" s="37"/>
      <c r="S128" s="14"/>
      <c r="T128" s="39" t="s">
        <v>311</v>
      </c>
      <c r="U128" s="11" t="s">
        <v>312</v>
      </c>
    </row>
    <row r="129" spans="1:21" x14ac:dyDescent="0.25">
      <c r="A129" s="12"/>
      <c r="B129" s="12"/>
      <c r="C129" s="12"/>
      <c r="D129" s="12"/>
      <c r="E129" s="12"/>
      <c r="F129" s="12"/>
      <c r="G129" s="12"/>
      <c r="H129" s="12"/>
      <c r="I129" s="12"/>
      <c r="J129" s="12"/>
      <c r="K129" s="12"/>
      <c r="L129" s="37"/>
      <c r="M129" s="37"/>
      <c r="N129" s="37"/>
      <c r="O129" s="37"/>
      <c r="P129" s="37"/>
      <c r="Q129" s="37"/>
      <c r="R129" s="37"/>
      <c r="S129" s="14"/>
      <c r="T129" s="38" t="s">
        <v>313</v>
      </c>
      <c r="U129" s="11" t="s">
        <v>314</v>
      </c>
    </row>
    <row r="130" spans="1:21" ht="25.5" x14ac:dyDescent="0.25">
      <c r="A130" s="12"/>
      <c r="B130" s="12"/>
      <c r="C130" s="12"/>
      <c r="D130" s="12"/>
      <c r="E130" s="12"/>
      <c r="F130" s="12"/>
      <c r="G130" s="12"/>
      <c r="H130" s="12"/>
      <c r="I130" s="12"/>
      <c r="J130" s="12"/>
      <c r="K130" s="12"/>
      <c r="L130" s="37"/>
      <c r="M130" s="37"/>
      <c r="N130" s="37"/>
      <c r="O130" s="37"/>
      <c r="P130" s="37"/>
      <c r="Q130" s="37"/>
      <c r="R130" s="37"/>
      <c r="S130" s="14"/>
      <c r="T130" s="38" t="s">
        <v>315</v>
      </c>
      <c r="U130" s="11" t="s">
        <v>316</v>
      </c>
    </row>
    <row r="131" spans="1:21" x14ac:dyDescent="0.25">
      <c r="A131" s="12"/>
      <c r="B131" s="12"/>
      <c r="C131" s="12"/>
      <c r="D131" s="12"/>
      <c r="E131" s="12"/>
      <c r="F131" s="12"/>
      <c r="G131" s="12"/>
      <c r="H131" s="12"/>
      <c r="I131" s="12"/>
      <c r="J131" s="12"/>
      <c r="K131" s="12"/>
      <c r="L131" s="37"/>
      <c r="M131" s="37"/>
      <c r="N131" s="37"/>
      <c r="O131" s="37"/>
      <c r="P131" s="37"/>
      <c r="Q131" s="37"/>
      <c r="R131" s="37"/>
      <c r="S131" s="14"/>
      <c r="T131" s="38" t="s">
        <v>317</v>
      </c>
      <c r="U131" s="11" t="s">
        <v>318</v>
      </c>
    </row>
    <row r="132" spans="1:21" x14ac:dyDescent="0.25">
      <c r="A132" s="12"/>
      <c r="B132" s="12"/>
      <c r="C132" s="12"/>
      <c r="D132" s="12"/>
      <c r="E132" s="12"/>
      <c r="F132" s="12"/>
      <c r="G132" s="12"/>
      <c r="H132" s="12"/>
      <c r="I132" s="12"/>
      <c r="J132" s="12"/>
      <c r="K132" s="12"/>
      <c r="L132" s="37"/>
      <c r="M132" s="37"/>
      <c r="N132" s="37"/>
      <c r="O132" s="37"/>
      <c r="P132" s="37"/>
      <c r="Q132" s="37"/>
      <c r="R132" s="37"/>
      <c r="S132" s="14"/>
      <c r="T132" s="38" t="s">
        <v>319</v>
      </c>
      <c r="U132" s="11" t="s">
        <v>320</v>
      </c>
    </row>
    <row r="133" spans="1:21" ht="25.5" x14ac:dyDescent="0.25">
      <c r="A133" s="18"/>
      <c r="B133" s="18"/>
      <c r="C133" s="18"/>
      <c r="D133" s="18"/>
      <c r="E133" s="18"/>
      <c r="F133" s="18"/>
      <c r="G133" s="18"/>
      <c r="H133" s="18"/>
      <c r="I133" s="18"/>
      <c r="J133" s="18"/>
      <c r="K133" s="18"/>
      <c r="L133" s="41"/>
      <c r="M133" s="41"/>
      <c r="N133" s="41"/>
      <c r="O133" s="41"/>
      <c r="P133" s="41"/>
      <c r="Q133" s="41"/>
      <c r="R133" s="41"/>
      <c r="S133" s="14"/>
      <c r="T133" s="38" t="s">
        <v>321</v>
      </c>
      <c r="U133" s="11" t="s">
        <v>322</v>
      </c>
    </row>
    <row r="134" spans="1:21" ht="89.25" x14ac:dyDescent="0.25">
      <c r="A134" s="42"/>
      <c r="B134" s="42"/>
      <c r="C134" s="42"/>
      <c r="D134" s="42"/>
      <c r="E134" s="42"/>
      <c r="F134" s="43" t="s">
        <v>323</v>
      </c>
      <c r="G134" s="43" t="s">
        <v>324</v>
      </c>
      <c r="H134" s="43" t="s">
        <v>325</v>
      </c>
      <c r="I134" s="42" t="s">
        <v>90</v>
      </c>
      <c r="J134" s="42" t="s">
        <v>30</v>
      </c>
      <c r="K134" s="42"/>
      <c r="L134" s="44"/>
      <c r="M134" s="44"/>
      <c r="N134" s="44">
        <v>0.1</v>
      </c>
      <c r="O134" s="44"/>
      <c r="P134" s="44">
        <v>0.3</v>
      </c>
      <c r="Q134" s="44">
        <v>0.35</v>
      </c>
      <c r="R134" s="44">
        <v>0.35</v>
      </c>
      <c r="S134" s="42"/>
      <c r="T134" s="11" t="s">
        <v>326</v>
      </c>
      <c r="U134" s="11" t="s">
        <v>327</v>
      </c>
    </row>
    <row r="135" spans="1:21" x14ac:dyDescent="0.25">
      <c r="A135" s="42"/>
      <c r="B135" s="42"/>
      <c r="C135" s="42"/>
      <c r="D135" s="42"/>
      <c r="E135" s="42"/>
      <c r="F135" s="45"/>
      <c r="G135" s="45"/>
      <c r="H135" s="45"/>
      <c r="I135" s="42"/>
      <c r="J135" s="42"/>
      <c r="K135" s="42"/>
      <c r="L135" s="44"/>
      <c r="M135" s="44"/>
      <c r="N135" s="44"/>
      <c r="O135" s="44"/>
      <c r="P135" s="44"/>
      <c r="Q135" s="44"/>
      <c r="R135" s="44"/>
      <c r="S135" s="42"/>
      <c r="T135" s="11" t="s">
        <v>328</v>
      </c>
      <c r="U135" s="11" t="s">
        <v>329</v>
      </c>
    </row>
    <row r="136" spans="1:21" x14ac:dyDescent="0.25">
      <c r="A136" s="42"/>
      <c r="B136" s="42"/>
      <c r="C136" s="42"/>
      <c r="D136" s="42"/>
      <c r="E136" s="42"/>
      <c r="F136" s="45"/>
      <c r="G136" s="45"/>
      <c r="H136" s="45"/>
      <c r="I136" s="42"/>
      <c r="J136" s="42"/>
      <c r="K136" s="42"/>
      <c r="L136" s="44"/>
      <c r="M136" s="44"/>
      <c r="N136" s="44"/>
      <c r="O136" s="44"/>
      <c r="P136" s="44"/>
      <c r="Q136" s="44"/>
      <c r="R136" s="44"/>
      <c r="S136" s="42"/>
      <c r="T136" s="11" t="s">
        <v>330</v>
      </c>
      <c r="U136" s="11" t="s">
        <v>331</v>
      </c>
    </row>
    <row r="137" spans="1:21" x14ac:dyDescent="0.25">
      <c r="A137" s="46"/>
      <c r="B137" s="46"/>
      <c r="C137" s="46"/>
      <c r="D137" s="46"/>
      <c r="E137" s="46"/>
      <c r="F137" s="47"/>
      <c r="G137" s="47"/>
      <c r="H137" s="47"/>
      <c r="I137" s="47"/>
      <c r="J137" s="46"/>
      <c r="K137" s="46"/>
      <c r="L137" s="48"/>
      <c r="M137" s="48"/>
      <c r="N137" s="49"/>
      <c r="O137" s="49"/>
      <c r="P137" s="49"/>
      <c r="Q137" s="49"/>
      <c r="R137" s="49"/>
      <c r="S137" s="46"/>
      <c r="T137" s="50"/>
      <c r="U137" s="50"/>
    </row>
    <row r="138" spans="1:21" ht="63.75" x14ac:dyDescent="0.25">
      <c r="A138" s="7" t="s">
        <v>22</v>
      </c>
      <c r="B138" s="7" t="s">
        <v>148</v>
      </c>
      <c r="C138" s="7" t="s">
        <v>332</v>
      </c>
      <c r="D138" s="7" t="s">
        <v>24</v>
      </c>
      <c r="E138" s="7" t="s">
        <v>333</v>
      </c>
      <c r="F138" s="7" t="s">
        <v>334</v>
      </c>
      <c r="G138" s="7" t="s">
        <v>335</v>
      </c>
      <c r="H138" s="7" t="s">
        <v>336</v>
      </c>
      <c r="I138" s="7" t="s">
        <v>90</v>
      </c>
      <c r="J138" s="7" t="s">
        <v>154</v>
      </c>
      <c r="K138" s="7" t="s">
        <v>31</v>
      </c>
      <c r="L138" s="51">
        <v>1</v>
      </c>
      <c r="M138" s="51"/>
      <c r="N138" s="8">
        <v>0.2</v>
      </c>
      <c r="O138" s="8"/>
      <c r="P138" s="8">
        <v>0.5</v>
      </c>
      <c r="Q138" s="8"/>
      <c r="R138" s="8">
        <v>0.5</v>
      </c>
      <c r="S138" s="7" t="s">
        <v>337</v>
      </c>
      <c r="T138" s="11" t="s">
        <v>338</v>
      </c>
      <c r="U138" s="11" t="s">
        <v>339</v>
      </c>
    </row>
    <row r="139" spans="1:21" ht="25.5" x14ac:dyDescent="0.25">
      <c r="A139" s="7"/>
      <c r="B139" s="7"/>
      <c r="C139" s="7"/>
      <c r="D139" s="7"/>
      <c r="E139" s="7"/>
      <c r="F139" s="7"/>
      <c r="G139" s="7"/>
      <c r="H139" s="7"/>
      <c r="I139" s="7"/>
      <c r="J139" s="7"/>
      <c r="K139" s="7"/>
      <c r="L139" s="52"/>
      <c r="M139" s="52"/>
      <c r="N139" s="8"/>
      <c r="O139" s="8"/>
      <c r="P139" s="8"/>
      <c r="Q139" s="8"/>
      <c r="R139" s="8"/>
      <c r="S139" s="7"/>
      <c r="T139" s="11" t="s">
        <v>340</v>
      </c>
      <c r="U139" s="11" t="s">
        <v>341</v>
      </c>
    </row>
    <row r="140" spans="1:21" ht="51" x14ac:dyDescent="0.25">
      <c r="A140" s="7"/>
      <c r="B140" s="7"/>
      <c r="C140" s="7"/>
      <c r="D140" s="14" t="s">
        <v>24</v>
      </c>
      <c r="E140" s="14" t="s">
        <v>333</v>
      </c>
      <c r="F140" s="14" t="s">
        <v>342</v>
      </c>
      <c r="G140" s="14" t="s">
        <v>343</v>
      </c>
      <c r="H140" s="14" t="s">
        <v>344</v>
      </c>
      <c r="I140" s="14" t="s">
        <v>90</v>
      </c>
      <c r="J140" s="14" t="s">
        <v>154</v>
      </c>
      <c r="K140" s="14" t="s">
        <v>31</v>
      </c>
      <c r="L140" s="53">
        <v>8.99</v>
      </c>
      <c r="M140" s="53"/>
      <c r="N140" s="16">
        <v>0.1</v>
      </c>
      <c r="O140" s="16"/>
      <c r="P140" s="16">
        <v>0.5</v>
      </c>
      <c r="Q140" s="16"/>
      <c r="R140" s="16">
        <v>0.5</v>
      </c>
      <c r="S140" s="7" t="s">
        <v>345</v>
      </c>
      <c r="T140" s="54" t="s">
        <v>346</v>
      </c>
      <c r="U140" s="54" t="s">
        <v>347</v>
      </c>
    </row>
    <row r="141" spans="1:21" ht="63.75" x14ac:dyDescent="0.25">
      <c r="A141" s="7"/>
      <c r="B141" s="7"/>
      <c r="C141" s="7"/>
      <c r="D141" s="14" t="s">
        <v>24</v>
      </c>
      <c r="E141" s="14" t="s">
        <v>333</v>
      </c>
      <c r="F141" s="14" t="s">
        <v>348</v>
      </c>
      <c r="G141" s="14" t="s">
        <v>349</v>
      </c>
      <c r="H141" s="14" t="s">
        <v>350</v>
      </c>
      <c r="I141" s="14" t="s">
        <v>90</v>
      </c>
      <c r="J141" s="14" t="s">
        <v>154</v>
      </c>
      <c r="K141" s="14" t="s">
        <v>31</v>
      </c>
      <c r="L141" s="55">
        <v>50.46</v>
      </c>
      <c r="M141" s="55"/>
      <c r="N141" s="16">
        <v>0.1</v>
      </c>
      <c r="O141" s="16"/>
      <c r="P141" s="16">
        <v>0.5</v>
      </c>
      <c r="Q141" s="16"/>
      <c r="R141" s="16">
        <v>0.5</v>
      </c>
      <c r="S141" s="7"/>
      <c r="T141" s="54"/>
      <c r="U141" s="54"/>
    </row>
    <row r="142" spans="1:21" ht="63.75" x14ac:dyDescent="0.25">
      <c r="A142" s="7"/>
      <c r="B142" s="7"/>
      <c r="C142" s="7"/>
      <c r="D142" s="14" t="s">
        <v>24</v>
      </c>
      <c r="E142" s="14" t="s">
        <v>333</v>
      </c>
      <c r="F142" s="14" t="s">
        <v>351</v>
      </c>
      <c r="G142" s="14" t="s">
        <v>352</v>
      </c>
      <c r="H142" s="14" t="s">
        <v>353</v>
      </c>
      <c r="I142" s="14" t="s">
        <v>90</v>
      </c>
      <c r="J142" s="14" t="s">
        <v>154</v>
      </c>
      <c r="K142" s="14" t="s">
        <v>31</v>
      </c>
      <c r="L142" s="55">
        <v>0.5</v>
      </c>
      <c r="M142" s="55"/>
      <c r="N142" s="16">
        <v>0.1</v>
      </c>
      <c r="O142" s="16"/>
      <c r="P142" s="16">
        <v>0.5</v>
      </c>
      <c r="Q142" s="16"/>
      <c r="R142" s="16">
        <v>0.5</v>
      </c>
      <c r="S142" s="7"/>
      <c r="T142" s="54"/>
      <c r="U142" s="54"/>
    </row>
    <row r="143" spans="1:21" ht="140.25" x14ac:dyDescent="0.25">
      <c r="A143" s="7"/>
      <c r="B143" s="7"/>
      <c r="C143" s="7"/>
      <c r="D143" s="7" t="s">
        <v>24</v>
      </c>
      <c r="E143" s="7" t="s">
        <v>333</v>
      </c>
      <c r="F143" s="35" t="s">
        <v>354</v>
      </c>
      <c r="G143" s="35" t="s">
        <v>355</v>
      </c>
      <c r="H143" s="7" t="s">
        <v>356</v>
      </c>
      <c r="I143" s="35" t="s">
        <v>90</v>
      </c>
      <c r="J143" s="35" t="s">
        <v>30</v>
      </c>
      <c r="K143" s="35" t="s">
        <v>31</v>
      </c>
      <c r="L143" s="17">
        <v>1</v>
      </c>
      <c r="M143" s="17"/>
      <c r="N143" s="17">
        <v>0.2</v>
      </c>
      <c r="O143" s="17"/>
      <c r="P143" s="17">
        <v>0.33</v>
      </c>
      <c r="Q143" s="17">
        <v>0.33</v>
      </c>
      <c r="R143" s="17">
        <v>0.34</v>
      </c>
      <c r="S143" s="14"/>
      <c r="T143" s="11" t="s">
        <v>357</v>
      </c>
      <c r="U143" s="11" t="s">
        <v>358</v>
      </c>
    </row>
    <row r="144" spans="1:21" ht="51" x14ac:dyDescent="0.25">
      <c r="A144" s="7"/>
      <c r="B144" s="7"/>
      <c r="C144" s="7"/>
      <c r="D144" s="7"/>
      <c r="E144" s="7"/>
      <c r="F144" s="35"/>
      <c r="G144" s="35"/>
      <c r="H144" s="7"/>
      <c r="I144" s="35"/>
      <c r="J144" s="35"/>
      <c r="K144" s="35"/>
      <c r="L144" s="17"/>
      <c r="M144" s="17"/>
      <c r="N144" s="17"/>
      <c r="O144" s="17"/>
      <c r="P144" s="17"/>
      <c r="Q144" s="17"/>
      <c r="R144" s="17"/>
      <c r="S144" s="14"/>
      <c r="T144" s="11" t="s">
        <v>359</v>
      </c>
      <c r="U144" s="11" t="s">
        <v>360</v>
      </c>
    </row>
    <row r="145" spans="1:21" ht="51" x14ac:dyDescent="0.25">
      <c r="A145" s="7"/>
      <c r="B145" s="7"/>
      <c r="C145" s="7"/>
      <c r="D145" s="7"/>
      <c r="E145" s="7"/>
      <c r="F145" s="35"/>
      <c r="G145" s="35"/>
      <c r="H145" s="7"/>
      <c r="I145" s="35"/>
      <c r="J145" s="35"/>
      <c r="K145" s="35"/>
      <c r="L145" s="17"/>
      <c r="M145" s="17"/>
      <c r="N145" s="17"/>
      <c r="O145" s="17"/>
      <c r="P145" s="17"/>
      <c r="Q145" s="17"/>
      <c r="R145" s="17"/>
      <c r="S145" s="14"/>
      <c r="T145" s="11" t="s">
        <v>361</v>
      </c>
      <c r="U145" s="11" t="s">
        <v>362</v>
      </c>
    </row>
    <row r="146" spans="1:21" ht="25.5" x14ac:dyDescent="0.25">
      <c r="A146" s="7"/>
      <c r="B146" s="7"/>
      <c r="C146" s="7"/>
      <c r="D146" s="7"/>
      <c r="E146" s="7"/>
      <c r="F146" s="35"/>
      <c r="G146" s="35"/>
      <c r="H146" s="7"/>
      <c r="I146" s="35"/>
      <c r="J146" s="35"/>
      <c r="K146" s="35"/>
      <c r="L146" s="17"/>
      <c r="M146" s="17"/>
      <c r="N146" s="17"/>
      <c r="O146" s="17"/>
      <c r="P146" s="17"/>
      <c r="Q146" s="17"/>
      <c r="R146" s="17"/>
      <c r="S146" s="14"/>
      <c r="T146" s="11" t="s">
        <v>363</v>
      </c>
      <c r="U146" s="11" t="s">
        <v>364</v>
      </c>
    </row>
    <row r="147" spans="1:21" ht="51" x14ac:dyDescent="0.25">
      <c r="A147" s="7"/>
      <c r="B147" s="7"/>
      <c r="C147" s="7"/>
      <c r="D147" s="7"/>
      <c r="E147" s="7"/>
      <c r="F147" s="35"/>
      <c r="G147" s="35"/>
      <c r="H147" s="7"/>
      <c r="I147" s="35"/>
      <c r="J147" s="35"/>
      <c r="K147" s="35"/>
      <c r="L147" s="17"/>
      <c r="M147" s="17"/>
      <c r="N147" s="17"/>
      <c r="O147" s="17"/>
      <c r="P147" s="17"/>
      <c r="Q147" s="17"/>
      <c r="R147" s="17"/>
      <c r="S147" s="14"/>
      <c r="T147" s="11" t="s">
        <v>365</v>
      </c>
      <c r="U147" s="11" t="s">
        <v>366</v>
      </c>
    </row>
    <row r="148" spans="1:21" ht="102" x14ac:dyDescent="0.25">
      <c r="A148" s="7"/>
      <c r="B148" s="7"/>
      <c r="C148" s="7"/>
      <c r="D148" s="14" t="s">
        <v>24</v>
      </c>
      <c r="E148" s="14" t="s">
        <v>333</v>
      </c>
      <c r="F148" s="9" t="s">
        <v>367</v>
      </c>
      <c r="G148" s="9" t="s">
        <v>368</v>
      </c>
      <c r="H148" s="9" t="s">
        <v>369</v>
      </c>
      <c r="I148" s="9" t="s">
        <v>90</v>
      </c>
      <c r="J148" s="14" t="s">
        <v>154</v>
      </c>
      <c r="K148" s="14" t="s">
        <v>370</v>
      </c>
      <c r="L148" s="14">
        <v>5</v>
      </c>
      <c r="M148" s="14"/>
      <c r="N148" s="16">
        <v>0.1</v>
      </c>
      <c r="O148" s="16"/>
      <c r="P148" s="16">
        <v>0.5</v>
      </c>
      <c r="Q148" s="16"/>
      <c r="R148" s="16">
        <v>0.5</v>
      </c>
      <c r="S148" s="14" t="s">
        <v>345</v>
      </c>
      <c r="T148" s="11" t="s">
        <v>371</v>
      </c>
      <c r="U148" s="11" t="s">
        <v>372</v>
      </c>
    </row>
    <row r="149" spans="1:21" ht="140.25" x14ac:dyDescent="0.25">
      <c r="A149" s="7"/>
      <c r="B149" s="7"/>
      <c r="C149" s="7"/>
      <c r="D149" s="7" t="s">
        <v>24</v>
      </c>
      <c r="E149" s="7" t="s">
        <v>333</v>
      </c>
      <c r="F149" s="7" t="s">
        <v>373</v>
      </c>
      <c r="G149" s="7" t="s">
        <v>374</v>
      </c>
      <c r="H149" s="7" t="s">
        <v>375</v>
      </c>
      <c r="I149" s="7" t="s">
        <v>90</v>
      </c>
      <c r="J149" s="7" t="s">
        <v>154</v>
      </c>
      <c r="K149" s="7" t="s">
        <v>370</v>
      </c>
      <c r="L149" s="7">
        <v>6.82</v>
      </c>
      <c r="M149" s="7"/>
      <c r="N149" s="8">
        <v>0.1</v>
      </c>
      <c r="O149" s="8"/>
      <c r="P149" s="8">
        <v>0.5</v>
      </c>
      <c r="Q149" s="8"/>
      <c r="R149" s="8">
        <v>0.5</v>
      </c>
      <c r="S149" s="14" t="s">
        <v>376</v>
      </c>
      <c r="T149" s="11" t="s">
        <v>377</v>
      </c>
      <c r="U149" s="11" t="s">
        <v>378</v>
      </c>
    </row>
    <row r="150" spans="1:21" ht="102" x14ac:dyDescent="0.25">
      <c r="A150" s="7"/>
      <c r="B150" s="7"/>
      <c r="C150" s="7"/>
      <c r="D150" s="7"/>
      <c r="E150" s="7"/>
      <c r="F150" s="7"/>
      <c r="G150" s="7"/>
      <c r="H150" s="7"/>
      <c r="I150" s="7"/>
      <c r="J150" s="7"/>
      <c r="K150" s="7"/>
      <c r="L150" s="7"/>
      <c r="M150" s="7"/>
      <c r="N150" s="8"/>
      <c r="O150" s="8"/>
      <c r="P150" s="8"/>
      <c r="Q150" s="8"/>
      <c r="R150" s="8"/>
      <c r="S150" s="14" t="s">
        <v>345</v>
      </c>
      <c r="T150" s="11" t="s">
        <v>379</v>
      </c>
      <c r="U150" s="11" t="s">
        <v>380</v>
      </c>
    </row>
    <row r="151" spans="1:21" ht="51" x14ac:dyDescent="0.25">
      <c r="A151" s="7"/>
      <c r="B151" s="7"/>
      <c r="C151" s="7"/>
      <c r="D151" s="7" t="s">
        <v>24</v>
      </c>
      <c r="E151" s="7" t="s">
        <v>333</v>
      </c>
      <c r="F151" s="7" t="s">
        <v>381</v>
      </c>
      <c r="G151" s="7" t="s">
        <v>382</v>
      </c>
      <c r="H151" s="7" t="s">
        <v>383</v>
      </c>
      <c r="I151" s="7" t="s">
        <v>90</v>
      </c>
      <c r="J151" s="7" t="s">
        <v>154</v>
      </c>
      <c r="K151" s="7" t="s">
        <v>370</v>
      </c>
      <c r="L151" s="7">
        <v>7.22</v>
      </c>
      <c r="M151" s="7"/>
      <c r="N151" s="8">
        <v>0.1</v>
      </c>
      <c r="O151" s="8"/>
      <c r="P151" s="8">
        <v>0.5</v>
      </c>
      <c r="Q151" s="8"/>
      <c r="R151" s="8">
        <v>0.5</v>
      </c>
      <c r="S151" s="7" t="s">
        <v>384</v>
      </c>
      <c r="T151" s="11" t="s">
        <v>385</v>
      </c>
      <c r="U151" s="11" t="s">
        <v>386</v>
      </c>
    </row>
    <row r="152" spans="1:21" x14ac:dyDescent="0.25">
      <c r="A152" s="7"/>
      <c r="B152" s="7"/>
      <c r="C152" s="7"/>
      <c r="D152" s="7"/>
      <c r="E152" s="7"/>
      <c r="F152" s="7"/>
      <c r="G152" s="7"/>
      <c r="H152" s="7"/>
      <c r="I152" s="7"/>
      <c r="J152" s="7"/>
      <c r="K152" s="7"/>
      <c r="L152" s="7"/>
      <c r="M152" s="7"/>
      <c r="N152" s="8"/>
      <c r="O152" s="8"/>
      <c r="P152" s="8"/>
      <c r="Q152" s="8"/>
      <c r="R152" s="8"/>
      <c r="S152" s="7"/>
      <c r="T152" s="11" t="s">
        <v>387</v>
      </c>
      <c r="U152" s="11" t="s">
        <v>388</v>
      </c>
    </row>
    <row r="153" spans="1:21" ht="51" x14ac:dyDescent="0.25">
      <c r="A153" s="7"/>
      <c r="B153" s="7"/>
      <c r="C153" s="7"/>
      <c r="D153" s="7"/>
      <c r="E153" s="7"/>
      <c r="F153" s="7"/>
      <c r="G153" s="7"/>
      <c r="H153" s="7"/>
      <c r="I153" s="7"/>
      <c r="J153" s="7"/>
      <c r="K153" s="7"/>
      <c r="L153" s="7"/>
      <c r="M153" s="7"/>
      <c r="N153" s="8"/>
      <c r="O153" s="8"/>
      <c r="P153" s="8"/>
      <c r="Q153" s="8"/>
      <c r="R153" s="8"/>
      <c r="S153" s="7"/>
      <c r="T153" s="11" t="s">
        <v>389</v>
      </c>
      <c r="U153" s="11" t="s">
        <v>390</v>
      </c>
    </row>
    <row r="154" spans="1:21" ht="25.5" x14ac:dyDescent="0.25">
      <c r="A154" s="7"/>
      <c r="B154" s="7"/>
      <c r="C154" s="7"/>
      <c r="D154" s="7"/>
      <c r="E154" s="7"/>
      <c r="F154" s="7"/>
      <c r="G154" s="7"/>
      <c r="H154" s="7"/>
      <c r="I154" s="7"/>
      <c r="J154" s="7"/>
      <c r="K154" s="7"/>
      <c r="L154" s="7"/>
      <c r="M154" s="7"/>
      <c r="N154" s="8"/>
      <c r="O154" s="8"/>
      <c r="P154" s="8"/>
      <c r="Q154" s="8"/>
      <c r="R154" s="8"/>
      <c r="S154" s="35" t="s">
        <v>391</v>
      </c>
      <c r="T154" s="11" t="s">
        <v>392</v>
      </c>
      <c r="U154" s="11" t="s">
        <v>393</v>
      </c>
    </row>
    <row r="155" spans="1:21" ht="25.5" x14ac:dyDescent="0.25">
      <c r="A155" s="7"/>
      <c r="B155" s="7"/>
      <c r="C155" s="7"/>
      <c r="D155" s="7"/>
      <c r="E155" s="7"/>
      <c r="F155" s="7"/>
      <c r="G155" s="7"/>
      <c r="H155" s="7"/>
      <c r="I155" s="7"/>
      <c r="J155" s="7"/>
      <c r="K155" s="7"/>
      <c r="L155" s="7"/>
      <c r="M155" s="7"/>
      <c r="N155" s="8"/>
      <c r="O155" s="8"/>
      <c r="P155" s="8"/>
      <c r="Q155" s="8"/>
      <c r="R155" s="8"/>
      <c r="S155" s="35"/>
      <c r="T155" s="11" t="s">
        <v>394</v>
      </c>
      <c r="U155" s="11" t="s">
        <v>395</v>
      </c>
    </row>
    <row r="156" spans="1:21" ht="38.25" x14ac:dyDescent="0.25">
      <c r="A156" s="7"/>
      <c r="B156" s="7"/>
      <c r="C156" s="7"/>
      <c r="D156" s="7"/>
      <c r="E156" s="7"/>
      <c r="F156" s="7"/>
      <c r="G156" s="7"/>
      <c r="H156" s="7"/>
      <c r="I156" s="7"/>
      <c r="J156" s="7"/>
      <c r="K156" s="7"/>
      <c r="L156" s="7"/>
      <c r="M156" s="7"/>
      <c r="N156" s="8"/>
      <c r="O156" s="8"/>
      <c r="P156" s="8"/>
      <c r="Q156" s="8"/>
      <c r="R156" s="8"/>
      <c r="S156" s="35"/>
      <c r="T156" s="11" t="s">
        <v>396</v>
      </c>
      <c r="U156" s="11" t="s">
        <v>397</v>
      </c>
    </row>
    <row r="157" spans="1:21" x14ac:dyDescent="0.25">
      <c r="A157" s="56"/>
      <c r="B157" s="56"/>
      <c r="C157" s="56"/>
      <c r="D157" s="46"/>
      <c r="E157" s="46"/>
      <c r="F157" s="46"/>
      <c r="G157" s="46"/>
      <c r="H157" s="46"/>
      <c r="I157" s="46"/>
      <c r="J157" s="46"/>
      <c r="K157" s="46"/>
      <c r="L157" s="46"/>
      <c r="M157" s="46"/>
      <c r="N157" s="49"/>
      <c r="O157" s="49"/>
      <c r="P157" s="49"/>
      <c r="Q157" s="49"/>
      <c r="R157" s="49"/>
      <c r="S157" s="57"/>
      <c r="T157" s="50"/>
      <c r="U157" s="58"/>
    </row>
    <row r="158" spans="1:21" ht="89.25" x14ac:dyDescent="0.25">
      <c r="A158" s="7" t="s">
        <v>22</v>
      </c>
      <c r="B158" s="7" t="s">
        <v>398</v>
      </c>
      <c r="C158" s="35" t="s">
        <v>399</v>
      </c>
      <c r="D158" s="14" t="s">
        <v>24</v>
      </c>
      <c r="E158" s="14" t="s">
        <v>400</v>
      </c>
      <c r="F158" s="14" t="s">
        <v>401</v>
      </c>
      <c r="G158" s="14" t="s">
        <v>402</v>
      </c>
      <c r="H158" s="14" t="s">
        <v>403</v>
      </c>
      <c r="I158" s="14" t="s">
        <v>90</v>
      </c>
      <c r="J158" s="14" t="s">
        <v>154</v>
      </c>
      <c r="K158" s="14" t="s">
        <v>31</v>
      </c>
      <c r="L158" s="15">
        <v>0.8</v>
      </c>
      <c r="M158" s="15">
        <v>0.95</v>
      </c>
      <c r="N158" s="15">
        <v>0.6</v>
      </c>
      <c r="O158" s="15"/>
      <c r="P158" s="15">
        <v>0.4</v>
      </c>
      <c r="Q158" s="15"/>
      <c r="R158" s="15">
        <v>0.6</v>
      </c>
      <c r="S158" s="14"/>
      <c r="T158" s="11" t="s">
        <v>404</v>
      </c>
      <c r="U158" s="11" t="s">
        <v>405</v>
      </c>
    </row>
    <row r="159" spans="1:21" ht="63.75" x14ac:dyDescent="0.25">
      <c r="A159" s="7"/>
      <c r="B159" s="7"/>
      <c r="C159" s="35"/>
      <c r="D159" s="14" t="s">
        <v>24</v>
      </c>
      <c r="E159" s="14" t="s">
        <v>400</v>
      </c>
      <c r="F159" s="14" t="s">
        <v>406</v>
      </c>
      <c r="G159" s="14" t="s">
        <v>407</v>
      </c>
      <c r="H159" s="14" t="s">
        <v>408</v>
      </c>
      <c r="I159" s="14" t="s">
        <v>90</v>
      </c>
      <c r="J159" s="14" t="s">
        <v>154</v>
      </c>
      <c r="K159" s="14" t="s">
        <v>31</v>
      </c>
      <c r="L159" s="59">
        <v>20</v>
      </c>
      <c r="M159" s="59">
        <v>80</v>
      </c>
      <c r="N159" s="15">
        <v>0.1</v>
      </c>
      <c r="O159" s="15"/>
      <c r="P159" s="15">
        <v>0.4</v>
      </c>
      <c r="Q159" s="15"/>
      <c r="R159" s="15">
        <v>0.6</v>
      </c>
      <c r="S159" s="14"/>
      <c r="T159" s="11" t="s">
        <v>409</v>
      </c>
      <c r="U159" s="11" t="s">
        <v>410</v>
      </c>
    </row>
    <row r="160" spans="1:21" ht="89.25" x14ac:dyDescent="0.25">
      <c r="A160" s="7"/>
      <c r="B160" s="7"/>
      <c r="C160" s="35"/>
      <c r="D160" s="14" t="s">
        <v>24</v>
      </c>
      <c r="E160" s="14" t="s">
        <v>400</v>
      </c>
      <c r="F160" s="14" t="s">
        <v>411</v>
      </c>
      <c r="G160" s="14" t="s">
        <v>411</v>
      </c>
      <c r="H160" s="14" t="s">
        <v>412</v>
      </c>
      <c r="I160" s="14"/>
      <c r="J160" s="14"/>
      <c r="K160" s="14"/>
      <c r="L160" s="59" t="s">
        <v>413</v>
      </c>
      <c r="M160" s="59">
        <v>50</v>
      </c>
      <c r="N160" s="15">
        <v>0.1</v>
      </c>
      <c r="O160" s="15"/>
      <c r="P160" s="15">
        <v>0.4</v>
      </c>
      <c r="Q160" s="15"/>
      <c r="R160" s="15">
        <v>0.6</v>
      </c>
      <c r="S160" s="9" t="s">
        <v>414</v>
      </c>
      <c r="T160" s="11" t="s">
        <v>415</v>
      </c>
      <c r="U160" s="11" t="s">
        <v>416</v>
      </c>
    </row>
    <row r="161" spans="1:21" ht="114.75" x14ac:dyDescent="0.25">
      <c r="A161" s="7"/>
      <c r="B161" s="7"/>
      <c r="C161" s="35"/>
      <c r="D161" s="7" t="s">
        <v>24</v>
      </c>
      <c r="E161" s="7" t="s">
        <v>400</v>
      </c>
      <c r="F161" s="7" t="s">
        <v>417</v>
      </c>
      <c r="G161" s="7" t="s">
        <v>418</v>
      </c>
      <c r="H161" s="7" t="s">
        <v>419</v>
      </c>
      <c r="I161" s="7" t="s">
        <v>90</v>
      </c>
      <c r="J161" s="7" t="s">
        <v>30</v>
      </c>
      <c r="K161" s="7" t="s">
        <v>31</v>
      </c>
      <c r="L161" s="17">
        <v>0.8</v>
      </c>
      <c r="M161" s="17">
        <v>1</v>
      </c>
      <c r="N161" s="17">
        <v>0.2</v>
      </c>
      <c r="O161" s="17"/>
      <c r="P161" s="17">
        <v>0.4</v>
      </c>
      <c r="Q161" s="17">
        <v>0.2</v>
      </c>
      <c r="R161" s="17">
        <v>0.4</v>
      </c>
      <c r="S161" s="9" t="s">
        <v>420</v>
      </c>
      <c r="T161" s="11" t="s">
        <v>421</v>
      </c>
      <c r="U161" s="11" t="s">
        <v>422</v>
      </c>
    </row>
    <row r="162" spans="1:21" ht="51" x14ac:dyDescent="0.25">
      <c r="A162" s="7"/>
      <c r="B162" s="7"/>
      <c r="C162" s="35"/>
      <c r="D162" s="7"/>
      <c r="E162" s="7"/>
      <c r="F162" s="7"/>
      <c r="G162" s="7"/>
      <c r="H162" s="7"/>
      <c r="I162" s="7"/>
      <c r="J162" s="7"/>
      <c r="K162" s="7"/>
      <c r="L162" s="17"/>
      <c r="M162" s="17"/>
      <c r="N162" s="17"/>
      <c r="O162" s="17"/>
      <c r="P162" s="17"/>
      <c r="Q162" s="17"/>
      <c r="R162" s="17"/>
      <c r="S162" s="14"/>
      <c r="T162" s="11" t="s">
        <v>423</v>
      </c>
      <c r="U162" s="11" t="s">
        <v>424</v>
      </c>
    </row>
    <row r="163" spans="1:21" ht="51" x14ac:dyDescent="0.25">
      <c r="A163" s="7"/>
      <c r="B163" s="7"/>
      <c r="C163" s="35"/>
      <c r="D163" s="7"/>
      <c r="E163" s="7"/>
      <c r="F163" s="7"/>
      <c r="G163" s="7"/>
      <c r="H163" s="7"/>
      <c r="I163" s="7"/>
      <c r="J163" s="7"/>
      <c r="K163" s="7"/>
      <c r="L163" s="17"/>
      <c r="M163" s="17"/>
      <c r="N163" s="17"/>
      <c r="O163" s="17"/>
      <c r="P163" s="17"/>
      <c r="Q163" s="17"/>
      <c r="R163" s="17"/>
      <c r="S163" s="14"/>
      <c r="T163" s="11" t="s">
        <v>425</v>
      </c>
      <c r="U163" s="11" t="s">
        <v>426</v>
      </c>
    </row>
    <row r="164" spans="1:21" ht="38.25" x14ac:dyDescent="0.25">
      <c r="A164" s="7"/>
      <c r="B164" s="7"/>
      <c r="C164" s="35"/>
      <c r="D164" s="7"/>
      <c r="E164" s="7"/>
      <c r="F164" s="7"/>
      <c r="G164" s="7"/>
      <c r="H164" s="7"/>
      <c r="I164" s="7"/>
      <c r="J164" s="7"/>
      <c r="K164" s="7"/>
      <c r="L164" s="17"/>
      <c r="M164" s="17"/>
      <c r="N164" s="17"/>
      <c r="O164" s="17"/>
      <c r="P164" s="17"/>
      <c r="Q164" s="17"/>
      <c r="R164" s="17"/>
      <c r="S164" s="14"/>
      <c r="T164" s="11" t="s">
        <v>427</v>
      </c>
      <c r="U164" s="11" t="s">
        <v>428</v>
      </c>
    </row>
    <row r="165" spans="1:21" ht="51" x14ac:dyDescent="0.25">
      <c r="A165" s="7"/>
      <c r="B165" s="7"/>
      <c r="C165" s="35"/>
      <c r="D165" s="7"/>
      <c r="E165" s="7"/>
      <c r="F165" s="7"/>
      <c r="G165" s="7"/>
      <c r="H165" s="7"/>
      <c r="I165" s="7"/>
      <c r="J165" s="7"/>
      <c r="K165" s="7"/>
      <c r="L165" s="17"/>
      <c r="M165" s="17"/>
      <c r="N165" s="17"/>
      <c r="O165" s="17"/>
      <c r="P165" s="17"/>
      <c r="Q165" s="17"/>
      <c r="R165" s="17"/>
      <c r="S165" s="14"/>
      <c r="T165" s="11" t="s">
        <v>425</v>
      </c>
      <c r="U165" s="11" t="s">
        <v>429</v>
      </c>
    </row>
    <row r="166" spans="1:21" ht="38.25" x14ac:dyDescent="0.25">
      <c r="A166" s="7"/>
      <c r="B166" s="7"/>
      <c r="C166" s="35"/>
      <c r="D166" s="7"/>
      <c r="E166" s="7"/>
      <c r="F166" s="7"/>
      <c r="G166" s="7"/>
      <c r="H166" s="7"/>
      <c r="I166" s="7"/>
      <c r="J166" s="7"/>
      <c r="K166" s="7"/>
      <c r="L166" s="17"/>
      <c r="M166" s="17"/>
      <c r="N166" s="17"/>
      <c r="O166" s="17"/>
      <c r="P166" s="17"/>
      <c r="Q166" s="17"/>
      <c r="R166" s="17"/>
      <c r="S166" s="14"/>
      <c r="T166" s="11" t="s">
        <v>430</v>
      </c>
      <c r="U166" s="11" t="s">
        <v>431</v>
      </c>
    </row>
    <row r="167" spans="1:21" ht="38.25" x14ac:dyDescent="0.25">
      <c r="A167" s="7"/>
      <c r="B167" s="7"/>
      <c r="C167" s="35"/>
      <c r="D167" s="7"/>
      <c r="E167" s="7"/>
      <c r="F167" s="7"/>
      <c r="G167" s="7"/>
      <c r="H167" s="7"/>
      <c r="I167" s="7"/>
      <c r="J167" s="7"/>
      <c r="K167" s="7"/>
      <c r="L167" s="17"/>
      <c r="M167" s="17"/>
      <c r="N167" s="17"/>
      <c r="O167" s="17"/>
      <c r="P167" s="17"/>
      <c r="Q167" s="17"/>
      <c r="R167" s="17"/>
      <c r="S167" s="14"/>
      <c r="T167" s="11" t="s">
        <v>432</v>
      </c>
      <c r="U167" s="11"/>
    </row>
    <row r="168" spans="1:21" ht="51" x14ac:dyDescent="0.25">
      <c r="A168" s="7"/>
      <c r="B168" s="7"/>
      <c r="C168" s="35"/>
      <c r="D168" s="7"/>
      <c r="E168" s="7"/>
      <c r="F168" s="7"/>
      <c r="G168" s="7"/>
      <c r="H168" s="7"/>
      <c r="I168" s="7"/>
      <c r="J168" s="7"/>
      <c r="K168" s="7"/>
      <c r="L168" s="17"/>
      <c r="M168" s="17"/>
      <c r="N168" s="17"/>
      <c r="O168" s="17"/>
      <c r="P168" s="17"/>
      <c r="Q168" s="17"/>
      <c r="R168" s="17"/>
      <c r="S168" s="14"/>
      <c r="T168" s="11" t="s">
        <v>433</v>
      </c>
      <c r="U168" s="11" t="s">
        <v>434</v>
      </c>
    </row>
    <row r="169" spans="1:21" ht="38.25" x14ac:dyDescent="0.25">
      <c r="A169" s="7"/>
      <c r="B169" s="7"/>
      <c r="C169" s="35"/>
      <c r="D169" s="7"/>
      <c r="E169" s="7"/>
      <c r="F169" s="7"/>
      <c r="G169" s="7"/>
      <c r="H169" s="7"/>
      <c r="I169" s="7"/>
      <c r="J169" s="7"/>
      <c r="K169" s="7"/>
      <c r="L169" s="17"/>
      <c r="M169" s="17"/>
      <c r="N169" s="17"/>
      <c r="O169" s="17"/>
      <c r="P169" s="17"/>
      <c r="Q169" s="17"/>
      <c r="R169" s="17"/>
      <c r="S169" s="14"/>
      <c r="T169" s="11" t="s">
        <v>435</v>
      </c>
      <c r="U169" s="11" t="s">
        <v>436</v>
      </c>
    </row>
    <row r="170" spans="1:21" ht="89.25" x14ac:dyDescent="0.25">
      <c r="A170" s="7"/>
      <c r="B170" s="7"/>
      <c r="C170" s="35"/>
      <c r="D170" s="7"/>
      <c r="E170" s="7"/>
      <c r="F170" s="7"/>
      <c r="G170" s="7"/>
      <c r="H170" s="7"/>
      <c r="I170" s="7"/>
      <c r="J170" s="7"/>
      <c r="K170" s="7"/>
      <c r="L170" s="17"/>
      <c r="M170" s="17"/>
      <c r="N170" s="17"/>
      <c r="O170" s="17"/>
      <c r="P170" s="17"/>
      <c r="Q170" s="17"/>
      <c r="R170" s="17"/>
      <c r="S170" s="14"/>
      <c r="T170" s="11" t="s">
        <v>437</v>
      </c>
      <c r="U170" s="11" t="s">
        <v>438</v>
      </c>
    </row>
    <row r="171" spans="1:21" ht="63.75" x14ac:dyDescent="0.25">
      <c r="A171" s="7"/>
      <c r="B171" s="7"/>
      <c r="C171" s="35"/>
      <c r="D171" s="7"/>
      <c r="E171" s="7"/>
      <c r="F171" s="7"/>
      <c r="G171" s="7"/>
      <c r="H171" s="7"/>
      <c r="I171" s="7"/>
      <c r="J171" s="7"/>
      <c r="K171" s="7"/>
      <c r="L171" s="17"/>
      <c r="M171" s="17"/>
      <c r="N171" s="17"/>
      <c r="O171" s="17"/>
      <c r="P171" s="17"/>
      <c r="Q171" s="17"/>
      <c r="R171" s="17"/>
      <c r="S171" s="14"/>
      <c r="T171" s="11" t="s">
        <v>439</v>
      </c>
      <c r="U171" s="11" t="s">
        <v>440</v>
      </c>
    </row>
    <row r="172" spans="1:21" ht="51" x14ac:dyDescent="0.25">
      <c r="A172" s="7"/>
      <c r="B172" s="7"/>
      <c r="C172" s="35"/>
      <c r="D172" s="7"/>
      <c r="E172" s="7"/>
      <c r="F172" s="7"/>
      <c r="G172" s="7"/>
      <c r="H172" s="7"/>
      <c r="I172" s="7"/>
      <c r="J172" s="7"/>
      <c r="K172" s="7"/>
      <c r="L172" s="17"/>
      <c r="M172" s="17"/>
      <c r="N172" s="17"/>
      <c r="O172" s="17"/>
      <c r="P172" s="17"/>
      <c r="Q172" s="17"/>
      <c r="R172" s="17"/>
      <c r="S172" s="14"/>
      <c r="T172" s="11" t="s">
        <v>441</v>
      </c>
      <c r="U172" s="11" t="s">
        <v>442</v>
      </c>
    </row>
    <row r="173" spans="1:21" x14ac:dyDescent="0.25">
      <c r="A173" s="7"/>
      <c r="B173" s="7"/>
      <c r="C173" s="35"/>
      <c r="D173" s="7"/>
      <c r="E173" s="7"/>
      <c r="F173" s="7"/>
      <c r="G173" s="7"/>
      <c r="H173" s="7"/>
      <c r="I173" s="7"/>
      <c r="J173" s="7"/>
      <c r="K173" s="7"/>
      <c r="L173" s="17"/>
      <c r="M173" s="17"/>
      <c r="N173" s="17"/>
      <c r="O173" s="17"/>
      <c r="P173" s="17"/>
      <c r="Q173" s="17"/>
      <c r="R173" s="17"/>
      <c r="S173" s="14"/>
      <c r="T173" s="11"/>
      <c r="U173" s="11"/>
    </row>
    <row r="174" spans="1:21" ht="25.5" x14ac:dyDescent="0.25">
      <c r="A174" s="7"/>
      <c r="B174" s="7"/>
      <c r="C174" s="35"/>
      <c r="D174" s="7"/>
      <c r="E174" s="7"/>
      <c r="F174" s="7"/>
      <c r="G174" s="7"/>
      <c r="H174" s="7"/>
      <c r="I174" s="7"/>
      <c r="J174" s="7"/>
      <c r="K174" s="7"/>
      <c r="L174" s="17"/>
      <c r="M174" s="17"/>
      <c r="N174" s="17"/>
      <c r="O174" s="17"/>
      <c r="P174" s="17"/>
      <c r="Q174" s="17"/>
      <c r="R174" s="17"/>
      <c r="S174" s="14"/>
      <c r="T174" s="11" t="s">
        <v>443</v>
      </c>
      <c r="U174" s="11" t="s">
        <v>444</v>
      </c>
    </row>
    <row r="175" spans="1:21" ht="51" x14ac:dyDescent="0.25">
      <c r="A175" s="7"/>
      <c r="B175" s="7"/>
      <c r="C175" s="35"/>
      <c r="D175" s="7"/>
      <c r="E175" s="7"/>
      <c r="F175" s="7"/>
      <c r="G175" s="7"/>
      <c r="H175" s="7"/>
      <c r="I175" s="7"/>
      <c r="J175" s="7"/>
      <c r="K175" s="7"/>
      <c r="L175" s="17"/>
      <c r="M175" s="17"/>
      <c r="N175" s="17"/>
      <c r="O175" s="17"/>
      <c r="P175" s="17"/>
      <c r="Q175" s="17"/>
      <c r="R175" s="17"/>
      <c r="S175" s="13"/>
      <c r="T175" s="11" t="s">
        <v>445</v>
      </c>
      <c r="U175" s="11" t="s">
        <v>446</v>
      </c>
    </row>
    <row r="176" spans="1:21" x14ac:dyDescent="0.25">
      <c r="A176" s="56"/>
      <c r="B176" s="56"/>
      <c r="C176" s="57"/>
      <c r="D176" s="56"/>
      <c r="E176" s="56"/>
      <c r="F176" s="57"/>
      <c r="G176" s="57"/>
      <c r="H176" s="57"/>
      <c r="I176" s="57"/>
      <c r="J176" s="56"/>
      <c r="K176" s="56"/>
      <c r="L176" s="60"/>
      <c r="M176" s="60"/>
      <c r="N176" s="61"/>
      <c r="O176" s="61"/>
      <c r="P176" s="61"/>
      <c r="Q176" s="61"/>
      <c r="R176" s="61"/>
      <c r="S176" s="56"/>
      <c r="T176" s="62"/>
      <c r="U176" s="58"/>
    </row>
    <row r="177" spans="1:21" ht="25.5" x14ac:dyDescent="0.25">
      <c r="A177" s="7" t="s">
        <v>22</v>
      </c>
      <c r="B177" s="7" t="s">
        <v>398</v>
      </c>
      <c r="C177" s="7" t="s">
        <v>447</v>
      </c>
      <c r="D177" s="7" t="s">
        <v>24</v>
      </c>
      <c r="E177" s="7" t="s">
        <v>448</v>
      </c>
      <c r="F177" s="7" t="s">
        <v>449</v>
      </c>
      <c r="G177" s="7" t="s">
        <v>450</v>
      </c>
      <c r="H177" s="7" t="s">
        <v>451</v>
      </c>
      <c r="I177" s="7" t="s">
        <v>90</v>
      </c>
      <c r="J177" s="7" t="s">
        <v>154</v>
      </c>
      <c r="K177" s="7" t="s">
        <v>31</v>
      </c>
      <c r="L177" s="54">
        <v>10</v>
      </c>
      <c r="M177" s="54">
        <v>10</v>
      </c>
      <c r="N177" s="8">
        <v>0.15</v>
      </c>
      <c r="O177" s="8"/>
      <c r="P177" s="8">
        <v>0.5</v>
      </c>
      <c r="Q177" s="8"/>
      <c r="R177" s="8">
        <v>0.5</v>
      </c>
      <c r="S177" s="7" t="s">
        <v>452</v>
      </c>
      <c r="T177" s="11" t="s">
        <v>453</v>
      </c>
      <c r="U177" s="63" t="s">
        <v>454</v>
      </c>
    </row>
    <row r="178" spans="1:21" ht="25.5" x14ac:dyDescent="0.25">
      <c r="A178" s="7"/>
      <c r="B178" s="7"/>
      <c r="C178" s="7"/>
      <c r="D178" s="7"/>
      <c r="E178" s="7"/>
      <c r="F178" s="7"/>
      <c r="G178" s="7"/>
      <c r="H178" s="7"/>
      <c r="I178" s="7"/>
      <c r="J178" s="7"/>
      <c r="K178" s="7"/>
      <c r="L178" s="54"/>
      <c r="M178" s="54"/>
      <c r="N178" s="8"/>
      <c r="O178" s="8"/>
      <c r="P178" s="8"/>
      <c r="Q178" s="8"/>
      <c r="R178" s="8"/>
      <c r="S178" s="7"/>
      <c r="T178" s="11" t="s">
        <v>455</v>
      </c>
      <c r="U178" s="63" t="s">
        <v>456</v>
      </c>
    </row>
    <row r="179" spans="1:21" ht="25.5" x14ac:dyDescent="0.25">
      <c r="A179" s="7"/>
      <c r="B179" s="7"/>
      <c r="C179" s="7"/>
      <c r="D179" s="7"/>
      <c r="E179" s="7"/>
      <c r="F179" s="7"/>
      <c r="G179" s="7"/>
      <c r="H179" s="7"/>
      <c r="I179" s="7"/>
      <c r="J179" s="7"/>
      <c r="K179" s="7"/>
      <c r="L179" s="54"/>
      <c r="M179" s="54"/>
      <c r="N179" s="8"/>
      <c r="O179" s="8"/>
      <c r="P179" s="8"/>
      <c r="Q179" s="8"/>
      <c r="R179" s="8"/>
      <c r="S179" s="7"/>
      <c r="T179" s="11" t="s">
        <v>457</v>
      </c>
      <c r="U179" s="63" t="s">
        <v>458</v>
      </c>
    </row>
    <row r="180" spans="1:21" ht="38.25" x14ac:dyDescent="0.25">
      <c r="A180" s="7"/>
      <c r="B180" s="7"/>
      <c r="C180" s="7"/>
      <c r="D180" s="7" t="s">
        <v>24</v>
      </c>
      <c r="E180" s="7" t="s">
        <v>448</v>
      </c>
      <c r="F180" s="7" t="s">
        <v>459</v>
      </c>
      <c r="G180" s="7" t="s">
        <v>460</v>
      </c>
      <c r="H180" s="7" t="s">
        <v>461</v>
      </c>
      <c r="I180" s="7" t="s">
        <v>90</v>
      </c>
      <c r="J180" s="7" t="s">
        <v>154</v>
      </c>
      <c r="K180" s="7" t="s">
        <v>31</v>
      </c>
      <c r="L180" s="54">
        <v>32</v>
      </c>
      <c r="M180" s="54">
        <v>35</v>
      </c>
      <c r="N180" s="8">
        <v>0.15</v>
      </c>
      <c r="O180" s="8"/>
      <c r="P180" s="8">
        <v>0.5</v>
      </c>
      <c r="Q180" s="8"/>
      <c r="R180" s="8">
        <v>0.5</v>
      </c>
      <c r="S180" s="7" t="s">
        <v>462</v>
      </c>
      <c r="T180" s="11" t="s">
        <v>463</v>
      </c>
      <c r="U180" s="63" t="s">
        <v>464</v>
      </c>
    </row>
    <row r="181" spans="1:21" ht="25.5" x14ac:dyDescent="0.25">
      <c r="A181" s="7"/>
      <c r="B181" s="7"/>
      <c r="C181" s="7"/>
      <c r="D181" s="7"/>
      <c r="E181" s="7"/>
      <c r="F181" s="7"/>
      <c r="G181" s="7"/>
      <c r="H181" s="7"/>
      <c r="I181" s="7"/>
      <c r="J181" s="7"/>
      <c r="K181" s="7"/>
      <c r="L181" s="54"/>
      <c r="M181" s="54"/>
      <c r="N181" s="8"/>
      <c r="O181" s="8"/>
      <c r="P181" s="8"/>
      <c r="Q181" s="8"/>
      <c r="R181" s="8"/>
      <c r="S181" s="7"/>
      <c r="T181" s="11" t="s">
        <v>465</v>
      </c>
      <c r="U181" s="63" t="s">
        <v>466</v>
      </c>
    </row>
    <row r="182" spans="1:21" ht="63.75" x14ac:dyDescent="0.25">
      <c r="A182" s="7"/>
      <c r="B182" s="7"/>
      <c r="C182" s="7"/>
      <c r="D182" s="7"/>
      <c r="E182" s="7"/>
      <c r="F182" s="7"/>
      <c r="G182" s="7"/>
      <c r="H182" s="7"/>
      <c r="I182" s="7"/>
      <c r="J182" s="7"/>
      <c r="K182" s="7"/>
      <c r="L182" s="54"/>
      <c r="M182" s="54"/>
      <c r="N182" s="8"/>
      <c r="O182" s="8"/>
      <c r="P182" s="8"/>
      <c r="Q182" s="8"/>
      <c r="R182" s="8"/>
      <c r="S182" s="14"/>
      <c r="T182" s="11" t="s">
        <v>467</v>
      </c>
      <c r="U182" s="63" t="s">
        <v>468</v>
      </c>
    </row>
    <row r="183" spans="1:21" ht="25.5" x14ac:dyDescent="0.25">
      <c r="A183" s="7"/>
      <c r="B183" s="7"/>
      <c r="C183" s="7"/>
      <c r="D183" s="6" t="s">
        <v>24</v>
      </c>
      <c r="E183" s="6" t="s">
        <v>448</v>
      </c>
      <c r="F183" s="6" t="s">
        <v>469</v>
      </c>
      <c r="G183" s="6" t="s">
        <v>470</v>
      </c>
      <c r="H183" s="6" t="s">
        <v>471</v>
      </c>
      <c r="I183" s="6" t="s">
        <v>90</v>
      </c>
      <c r="J183" s="6" t="s">
        <v>154</v>
      </c>
      <c r="K183" s="6" t="s">
        <v>31</v>
      </c>
      <c r="L183" s="36">
        <v>1</v>
      </c>
      <c r="M183" s="36">
        <v>1</v>
      </c>
      <c r="N183" s="36">
        <v>0.15</v>
      </c>
      <c r="O183" s="36"/>
      <c r="P183" s="36">
        <v>0.5</v>
      </c>
      <c r="Q183" s="36"/>
      <c r="R183" s="36">
        <v>0.5</v>
      </c>
      <c r="S183" s="9"/>
      <c r="T183" s="11" t="s">
        <v>472</v>
      </c>
      <c r="U183" s="63" t="s">
        <v>473</v>
      </c>
    </row>
    <row r="184" spans="1:21" ht="51" x14ac:dyDescent="0.25">
      <c r="A184" s="7"/>
      <c r="B184" s="7"/>
      <c r="C184" s="7"/>
      <c r="D184" s="12"/>
      <c r="E184" s="12"/>
      <c r="F184" s="12"/>
      <c r="G184" s="12"/>
      <c r="H184" s="12"/>
      <c r="I184" s="12"/>
      <c r="J184" s="12"/>
      <c r="K184" s="12"/>
      <c r="L184" s="37"/>
      <c r="M184" s="37"/>
      <c r="N184" s="37"/>
      <c r="O184" s="37"/>
      <c r="P184" s="37"/>
      <c r="Q184" s="37"/>
      <c r="R184" s="37"/>
      <c r="S184" s="9"/>
      <c r="T184" s="11" t="s">
        <v>474</v>
      </c>
      <c r="U184" s="63" t="s">
        <v>475</v>
      </c>
    </row>
    <row r="185" spans="1:21" ht="25.5" x14ac:dyDescent="0.25">
      <c r="A185" s="7"/>
      <c r="B185" s="7"/>
      <c r="C185" s="7"/>
      <c r="D185" s="12"/>
      <c r="E185" s="12"/>
      <c r="F185" s="12"/>
      <c r="G185" s="12"/>
      <c r="H185" s="12"/>
      <c r="I185" s="12"/>
      <c r="J185" s="12"/>
      <c r="K185" s="12"/>
      <c r="L185" s="37"/>
      <c r="M185" s="37"/>
      <c r="N185" s="37"/>
      <c r="O185" s="37"/>
      <c r="P185" s="37"/>
      <c r="Q185" s="37"/>
      <c r="R185" s="37"/>
      <c r="S185" s="13"/>
      <c r="T185" s="11" t="s">
        <v>476</v>
      </c>
      <c r="U185" s="63" t="s">
        <v>477</v>
      </c>
    </row>
    <row r="186" spans="1:21" ht="38.25" x14ac:dyDescent="0.25">
      <c r="A186" s="7"/>
      <c r="B186" s="7"/>
      <c r="C186" s="7"/>
      <c r="D186" s="18"/>
      <c r="E186" s="18"/>
      <c r="F186" s="18"/>
      <c r="G186" s="18"/>
      <c r="H186" s="18"/>
      <c r="I186" s="18"/>
      <c r="J186" s="18"/>
      <c r="K186" s="18"/>
      <c r="L186" s="41"/>
      <c r="M186" s="41"/>
      <c r="N186" s="41"/>
      <c r="O186" s="41"/>
      <c r="P186" s="41"/>
      <c r="Q186" s="41"/>
      <c r="R186" s="41"/>
      <c r="S186" s="13"/>
      <c r="T186" s="11" t="s">
        <v>478</v>
      </c>
      <c r="U186" s="63" t="s">
        <v>479</v>
      </c>
    </row>
    <row r="187" spans="1:21" ht="25.5" x14ac:dyDescent="0.25">
      <c r="A187" s="7"/>
      <c r="B187" s="7"/>
      <c r="C187" s="7"/>
      <c r="D187" s="7" t="s">
        <v>24</v>
      </c>
      <c r="E187" s="7" t="s">
        <v>448</v>
      </c>
      <c r="F187" s="7" t="s">
        <v>480</v>
      </c>
      <c r="G187" s="7" t="s">
        <v>481</v>
      </c>
      <c r="H187" s="7" t="s">
        <v>482</v>
      </c>
      <c r="I187" s="7" t="s">
        <v>90</v>
      </c>
      <c r="J187" s="7" t="s">
        <v>30</v>
      </c>
      <c r="K187" s="7" t="s">
        <v>31</v>
      </c>
      <c r="L187" s="64">
        <v>37</v>
      </c>
      <c r="M187" s="64">
        <v>37</v>
      </c>
      <c r="N187" s="8">
        <v>0.1</v>
      </c>
      <c r="O187" s="8">
        <v>0.25</v>
      </c>
      <c r="P187" s="8">
        <v>0.25</v>
      </c>
      <c r="Q187" s="8">
        <v>0.25</v>
      </c>
      <c r="R187" s="8">
        <v>0.25</v>
      </c>
      <c r="S187" s="14"/>
      <c r="T187" s="11" t="s">
        <v>483</v>
      </c>
      <c r="U187" s="63" t="s">
        <v>484</v>
      </c>
    </row>
    <row r="188" spans="1:21" ht="25.5" x14ac:dyDescent="0.25">
      <c r="A188" s="7"/>
      <c r="B188" s="7"/>
      <c r="C188" s="7"/>
      <c r="D188" s="7"/>
      <c r="E188" s="7"/>
      <c r="F188" s="7"/>
      <c r="G188" s="7"/>
      <c r="H188" s="7"/>
      <c r="I188" s="7"/>
      <c r="J188" s="7"/>
      <c r="K188" s="7"/>
      <c r="L188" s="64"/>
      <c r="M188" s="64"/>
      <c r="N188" s="8"/>
      <c r="O188" s="8"/>
      <c r="P188" s="8"/>
      <c r="Q188" s="8"/>
      <c r="R188" s="8"/>
      <c r="S188" s="14"/>
      <c r="T188" s="11" t="s">
        <v>485</v>
      </c>
      <c r="U188" s="63" t="s">
        <v>486</v>
      </c>
    </row>
    <row r="189" spans="1:21" ht="51" x14ac:dyDescent="0.25">
      <c r="A189" s="7"/>
      <c r="B189" s="7"/>
      <c r="C189" s="7"/>
      <c r="D189" s="6" t="s">
        <v>24</v>
      </c>
      <c r="E189" s="6" t="s">
        <v>448</v>
      </c>
      <c r="F189" s="6" t="s">
        <v>487</v>
      </c>
      <c r="G189" s="6" t="s">
        <v>488</v>
      </c>
      <c r="H189" s="6" t="s">
        <v>489</v>
      </c>
      <c r="I189" s="6" t="s">
        <v>29</v>
      </c>
      <c r="J189" s="6" t="s">
        <v>154</v>
      </c>
      <c r="K189" s="6" t="s">
        <v>31</v>
      </c>
      <c r="L189" s="6">
        <v>2</v>
      </c>
      <c r="M189" s="6">
        <v>2</v>
      </c>
      <c r="N189" s="65">
        <v>0.3</v>
      </c>
      <c r="O189" s="65"/>
      <c r="P189" s="65">
        <v>0.5</v>
      </c>
      <c r="Q189" s="65"/>
      <c r="R189" s="65">
        <v>0.5</v>
      </c>
      <c r="S189" s="14"/>
      <c r="T189" s="11" t="s">
        <v>490</v>
      </c>
      <c r="U189" s="63" t="s">
        <v>491</v>
      </c>
    </row>
    <row r="190" spans="1:21" ht="51" x14ac:dyDescent="0.25">
      <c r="A190" s="7"/>
      <c r="B190" s="7"/>
      <c r="C190" s="7"/>
      <c r="D190" s="12"/>
      <c r="E190" s="12"/>
      <c r="F190" s="12"/>
      <c r="G190" s="12"/>
      <c r="H190" s="12"/>
      <c r="I190" s="12"/>
      <c r="J190" s="12"/>
      <c r="K190" s="12"/>
      <c r="L190" s="12"/>
      <c r="M190" s="12"/>
      <c r="N190" s="66"/>
      <c r="O190" s="66"/>
      <c r="P190" s="66"/>
      <c r="Q190" s="66"/>
      <c r="R190" s="66"/>
      <c r="S190" s="13"/>
      <c r="T190" s="11" t="s">
        <v>492</v>
      </c>
      <c r="U190" s="63" t="s">
        <v>493</v>
      </c>
    </row>
    <row r="191" spans="1:21" ht="38.25" x14ac:dyDescent="0.25">
      <c r="A191" s="7"/>
      <c r="B191" s="7"/>
      <c r="C191" s="7"/>
      <c r="D191" s="18"/>
      <c r="E191" s="18"/>
      <c r="F191" s="18"/>
      <c r="G191" s="18"/>
      <c r="H191" s="18"/>
      <c r="I191" s="18"/>
      <c r="J191" s="18"/>
      <c r="K191" s="18"/>
      <c r="L191" s="18"/>
      <c r="M191" s="18"/>
      <c r="N191" s="67"/>
      <c r="O191" s="67"/>
      <c r="P191" s="67"/>
      <c r="Q191" s="67"/>
      <c r="R191" s="67"/>
      <c r="S191" s="13"/>
      <c r="T191" s="11" t="s">
        <v>494</v>
      </c>
      <c r="U191" s="63" t="s">
        <v>495</v>
      </c>
    </row>
    <row r="192" spans="1:21" ht="25.5" x14ac:dyDescent="0.25">
      <c r="A192" s="7"/>
      <c r="B192" s="7"/>
      <c r="C192" s="7"/>
      <c r="D192" s="6" t="s">
        <v>24</v>
      </c>
      <c r="E192" s="6" t="s">
        <v>448</v>
      </c>
      <c r="F192" s="6" t="s">
        <v>496</v>
      </c>
      <c r="G192" s="6" t="s">
        <v>497</v>
      </c>
      <c r="H192" s="6" t="s">
        <v>498</v>
      </c>
      <c r="I192" s="6" t="s">
        <v>90</v>
      </c>
      <c r="J192" s="6" t="s">
        <v>185</v>
      </c>
      <c r="K192" s="6" t="s">
        <v>31</v>
      </c>
      <c r="L192" s="6">
        <v>26</v>
      </c>
      <c r="M192" s="6">
        <v>26</v>
      </c>
      <c r="N192" s="65">
        <v>0.15</v>
      </c>
      <c r="O192" s="65"/>
      <c r="P192" s="65"/>
      <c r="Q192" s="65"/>
      <c r="R192" s="65">
        <v>1</v>
      </c>
      <c r="S192" s="16"/>
      <c r="T192" s="11" t="s">
        <v>499</v>
      </c>
      <c r="U192" s="63" t="s">
        <v>500</v>
      </c>
    </row>
    <row r="193" spans="1:21" ht="38.25" x14ac:dyDescent="0.25">
      <c r="A193" s="7"/>
      <c r="B193" s="7"/>
      <c r="C193" s="7"/>
      <c r="D193" s="12"/>
      <c r="E193" s="12"/>
      <c r="F193" s="12"/>
      <c r="G193" s="12"/>
      <c r="H193" s="12"/>
      <c r="I193" s="12"/>
      <c r="J193" s="12"/>
      <c r="K193" s="12"/>
      <c r="L193" s="12"/>
      <c r="M193" s="12"/>
      <c r="N193" s="66"/>
      <c r="O193" s="66"/>
      <c r="P193" s="66"/>
      <c r="Q193" s="66"/>
      <c r="R193" s="66"/>
      <c r="S193" s="16"/>
      <c r="T193" s="11" t="s">
        <v>501</v>
      </c>
      <c r="U193" s="63" t="s">
        <v>502</v>
      </c>
    </row>
    <row r="194" spans="1:21" ht="51" x14ac:dyDescent="0.25">
      <c r="A194" s="7"/>
      <c r="B194" s="7"/>
      <c r="C194" s="7"/>
      <c r="D194" s="12"/>
      <c r="E194" s="12"/>
      <c r="F194" s="12"/>
      <c r="G194" s="12"/>
      <c r="H194" s="12"/>
      <c r="I194" s="12"/>
      <c r="J194" s="12"/>
      <c r="K194" s="12"/>
      <c r="L194" s="12"/>
      <c r="M194" s="12"/>
      <c r="N194" s="66"/>
      <c r="O194" s="66"/>
      <c r="P194" s="66"/>
      <c r="Q194" s="66"/>
      <c r="R194" s="66"/>
      <c r="S194" s="16"/>
      <c r="T194" s="11" t="s">
        <v>503</v>
      </c>
      <c r="U194" s="63" t="s">
        <v>504</v>
      </c>
    </row>
    <row r="195" spans="1:21" ht="51" x14ac:dyDescent="0.25">
      <c r="A195" s="7"/>
      <c r="B195" s="7"/>
      <c r="C195" s="7"/>
      <c r="D195" s="12"/>
      <c r="E195" s="12"/>
      <c r="F195" s="12"/>
      <c r="G195" s="12"/>
      <c r="H195" s="12"/>
      <c r="I195" s="12"/>
      <c r="J195" s="12"/>
      <c r="K195" s="12"/>
      <c r="L195" s="12"/>
      <c r="M195" s="12"/>
      <c r="N195" s="66"/>
      <c r="O195" s="66"/>
      <c r="P195" s="66"/>
      <c r="Q195" s="66"/>
      <c r="R195" s="66"/>
      <c r="S195" s="13"/>
      <c r="T195" s="11" t="s">
        <v>505</v>
      </c>
      <c r="U195" s="63" t="s">
        <v>506</v>
      </c>
    </row>
    <row r="196" spans="1:21" ht="38.25" x14ac:dyDescent="0.25">
      <c r="A196" s="7"/>
      <c r="B196" s="7"/>
      <c r="C196" s="7"/>
      <c r="D196" s="12"/>
      <c r="E196" s="12"/>
      <c r="F196" s="12"/>
      <c r="G196" s="12"/>
      <c r="H196" s="12"/>
      <c r="I196" s="12"/>
      <c r="J196" s="12"/>
      <c r="K196" s="12"/>
      <c r="L196" s="12"/>
      <c r="M196" s="12"/>
      <c r="N196" s="66"/>
      <c r="O196" s="66"/>
      <c r="P196" s="66"/>
      <c r="Q196" s="66"/>
      <c r="R196" s="66"/>
      <c r="S196" s="13"/>
      <c r="T196" s="11" t="s">
        <v>507</v>
      </c>
      <c r="U196" s="63" t="s">
        <v>508</v>
      </c>
    </row>
    <row r="197" spans="1:21" ht="38.25" x14ac:dyDescent="0.25">
      <c r="A197" s="7"/>
      <c r="B197" s="7"/>
      <c r="C197" s="7"/>
      <c r="D197" s="12"/>
      <c r="E197" s="12"/>
      <c r="F197" s="12"/>
      <c r="G197" s="12"/>
      <c r="H197" s="12"/>
      <c r="I197" s="12"/>
      <c r="J197" s="12"/>
      <c r="K197" s="12"/>
      <c r="L197" s="12"/>
      <c r="M197" s="12"/>
      <c r="N197" s="66"/>
      <c r="O197" s="66"/>
      <c r="P197" s="66"/>
      <c r="Q197" s="66"/>
      <c r="R197" s="66"/>
      <c r="S197" s="13"/>
      <c r="T197" s="11" t="s">
        <v>509</v>
      </c>
      <c r="U197" s="63" t="s">
        <v>510</v>
      </c>
    </row>
    <row r="198" spans="1:21" ht="51" x14ac:dyDescent="0.25">
      <c r="A198" s="7"/>
      <c r="B198" s="7"/>
      <c r="C198" s="7"/>
      <c r="D198" s="12"/>
      <c r="E198" s="12"/>
      <c r="F198" s="12"/>
      <c r="G198" s="12"/>
      <c r="H198" s="12"/>
      <c r="I198" s="12"/>
      <c r="J198" s="12"/>
      <c r="K198" s="12"/>
      <c r="L198" s="12"/>
      <c r="M198" s="12"/>
      <c r="N198" s="66"/>
      <c r="O198" s="66"/>
      <c r="P198" s="66"/>
      <c r="Q198" s="66"/>
      <c r="R198" s="66"/>
      <c r="S198" s="13"/>
      <c r="T198" s="11" t="s">
        <v>511</v>
      </c>
      <c r="U198" s="63" t="s">
        <v>512</v>
      </c>
    </row>
    <row r="199" spans="1:21" ht="63.75" x14ac:dyDescent="0.25">
      <c r="A199" s="7"/>
      <c r="B199" s="7"/>
      <c r="C199" s="7"/>
      <c r="D199" s="12"/>
      <c r="E199" s="12"/>
      <c r="F199" s="12"/>
      <c r="G199" s="12"/>
      <c r="H199" s="12"/>
      <c r="I199" s="12"/>
      <c r="J199" s="12"/>
      <c r="K199" s="12"/>
      <c r="L199" s="12"/>
      <c r="M199" s="12"/>
      <c r="N199" s="66"/>
      <c r="O199" s="66"/>
      <c r="P199" s="66"/>
      <c r="Q199" s="66"/>
      <c r="R199" s="66"/>
      <c r="S199" s="13"/>
      <c r="T199" s="11" t="s">
        <v>513</v>
      </c>
      <c r="U199" s="63" t="s">
        <v>514</v>
      </c>
    </row>
    <row r="200" spans="1:21" ht="51" x14ac:dyDescent="0.25">
      <c r="A200" s="7"/>
      <c r="B200" s="7"/>
      <c r="C200" s="7"/>
      <c r="D200" s="12"/>
      <c r="E200" s="12"/>
      <c r="F200" s="12"/>
      <c r="G200" s="12"/>
      <c r="H200" s="12"/>
      <c r="I200" s="12"/>
      <c r="J200" s="12"/>
      <c r="K200" s="12"/>
      <c r="L200" s="12"/>
      <c r="M200" s="12"/>
      <c r="N200" s="66"/>
      <c r="O200" s="66"/>
      <c r="P200" s="66"/>
      <c r="Q200" s="66"/>
      <c r="R200" s="66"/>
      <c r="S200" s="13"/>
      <c r="T200" s="11" t="s">
        <v>515</v>
      </c>
      <c r="U200" s="63" t="s">
        <v>516</v>
      </c>
    </row>
    <row r="201" spans="1:21" ht="38.25" x14ac:dyDescent="0.25">
      <c r="A201" s="7"/>
      <c r="B201" s="7"/>
      <c r="C201" s="7"/>
      <c r="D201" s="12"/>
      <c r="E201" s="12"/>
      <c r="F201" s="12"/>
      <c r="G201" s="12"/>
      <c r="H201" s="12"/>
      <c r="I201" s="12"/>
      <c r="J201" s="12"/>
      <c r="K201" s="12"/>
      <c r="L201" s="12"/>
      <c r="M201" s="12"/>
      <c r="N201" s="66"/>
      <c r="O201" s="66"/>
      <c r="P201" s="66"/>
      <c r="Q201" s="66"/>
      <c r="R201" s="66"/>
      <c r="S201" s="13"/>
      <c r="T201" s="11" t="s">
        <v>517</v>
      </c>
      <c r="U201" s="63" t="s">
        <v>518</v>
      </c>
    </row>
    <row r="202" spans="1:21" ht="25.5" x14ac:dyDescent="0.25">
      <c r="A202" s="7"/>
      <c r="B202" s="7"/>
      <c r="C202" s="7"/>
      <c r="D202" s="12"/>
      <c r="E202" s="12"/>
      <c r="F202" s="12"/>
      <c r="G202" s="12"/>
      <c r="H202" s="12"/>
      <c r="I202" s="12"/>
      <c r="J202" s="12"/>
      <c r="K202" s="12"/>
      <c r="L202" s="12"/>
      <c r="M202" s="12"/>
      <c r="N202" s="66"/>
      <c r="O202" s="66"/>
      <c r="P202" s="66"/>
      <c r="Q202" s="66"/>
      <c r="R202" s="66"/>
      <c r="S202" s="13"/>
      <c r="T202" s="11" t="s">
        <v>519</v>
      </c>
      <c r="U202" s="63" t="s">
        <v>520</v>
      </c>
    </row>
    <row r="203" spans="1:21" ht="25.5" x14ac:dyDescent="0.25">
      <c r="A203" s="7"/>
      <c r="B203" s="7"/>
      <c r="C203" s="7"/>
      <c r="D203" s="12"/>
      <c r="E203" s="12"/>
      <c r="F203" s="12"/>
      <c r="G203" s="12"/>
      <c r="H203" s="12"/>
      <c r="I203" s="12"/>
      <c r="J203" s="12"/>
      <c r="K203" s="12"/>
      <c r="L203" s="12"/>
      <c r="M203" s="12"/>
      <c r="N203" s="66"/>
      <c r="O203" s="66"/>
      <c r="P203" s="66"/>
      <c r="Q203" s="66"/>
      <c r="R203" s="66"/>
      <c r="S203" s="13"/>
      <c r="T203" s="11" t="s">
        <v>521</v>
      </c>
      <c r="U203" s="63" t="s">
        <v>522</v>
      </c>
    </row>
    <row r="204" spans="1:21" ht="51" x14ac:dyDescent="0.25">
      <c r="A204" s="7"/>
      <c r="B204" s="7"/>
      <c r="C204" s="7"/>
      <c r="D204" s="12"/>
      <c r="E204" s="12"/>
      <c r="F204" s="12"/>
      <c r="G204" s="12"/>
      <c r="H204" s="12"/>
      <c r="I204" s="12"/>
      <c r="J204" s="12"/>
      <c r="K204" s="12"/>
      <c r="L204" s="12"/>
      <c r="M204" s="12"/>
      <c r="N204" s="66"/>
      <c r="O204" s="66"/>
      <c r="P204" s="66"/>
      <c r="Q204" s="66"/>
      <c r="R204" s="66"/>
      <c r="S204" s="13"/>
      <c r="T204" s="11" t="s">
        <v>523</v>
      </c>
      <c r="U204" s="63" t="s">
        <v>524</v>
      </c>
    </row>
    <row r="205" spans="1:21" ht="38.25" x14ac:dyDescent="0.25">
      <c r="A205" s="7"/>
      <c r="B205" s="7"/>
      <c r="C205" s="7"/>
      <c r="D205" s="18"/>
      <c r="E205" s="18"/>
      <c r="F205" s="12"/>
      <c r="G205" s="12"/>
      <c r="H205" s="12"/>
      <c r="I205" s="12"/>
      <c r="J205" s="12"/>
      <c r="K205" s="12"/>
      <c r="L205" s="12"/>
      <c r="M205" s="12"/>
      <c r="N205" s="66"/>
      <c r="O205" s="66"/>
      <c r="P205" s="66"/>
      <c r="Q205" s="66"/>
      <c r="R205" s="66"/>
      <c r="T205" s="11" t="s">
        <v>525</v>
      </c>
      <c r="U205" s="63" t="s">
        <v>526</v>
      </c>
    </row>
    <row r="206" spans="1:21" ht="25.5" x14ac:dyDescent="0.25">
      <c r="A206" s="68"/>
      <c r="B206" s="68"/>
      <c r="C206" s="68"/>
      <c r="D206" s="68"/>
      <c r="E206" s="68"/>
      <c r="F206" s="18"/>
      <c r="G206" s="18"/>
      <c r="H206" s="18"/>
      <c r="I206" s="18"/>
      <c r="J206" s="18"/>
      <c r="K206" s="18"/>
      <c r="L206" s="18"/>
      <c r="M206" s="18"/>
      <c r="N206" s="67"/>
      <c r="O206" s="67"/>
      <c r="P206" s="67"/>
      <c r="Q206" s="67"/>
      <c r="R206" s="67"/>
      <c r="S206" s="13"/>
      <c r="T206" s="11" t="s">
        <v>527</v>
      </c>
      <c r="U206" s="69" t="s">
        <v>528</v>
      </c>
    </row>
  </sheetData>
  <sheetProtection algorithmName="SHA-512" hashValue="gXmP3GpeWS9NVxduPVp7zarzbMmPi3rgxGRPcWcqumVBxt8g11B19jojK7lTs60uNYt9f2BYv4Ap1iq762k+5A==" saltValue="fiRmBidr1/4eOl03anPISQ==" spinCount="100000" sheet="1" objects="1" scenarios="1" selectLockedCells="1" selectUnlockedCells="1"/>
  <mergeCells count="345">
    <mergeCell ref="R192:R206"/>
    <mergeCell ref="L192:L206"/>
    <mergeCell ref="M192:M206"/>
    <mergeCell ref="N192:N206"/>
    <mergeCell ref="O192:O206"/>
    <mergeCell ref="P192:P206"/>
    <mergeCell ref="Q192:Q206"/>
    <mergeCell ref="Q189:Q191"/>
    <mergeCell ref="R189:R191"/>
    <mergeCell ref="D192:D205"/>
    <mergeCell ref="E192:E205"/>
    <mergeCell ref="F192:F206"/>
    <mergeCell ref="G192:G206"/>
    <mergeCell ref="H192:H206"/>
    <mergeCell ref="I192:I206"/>
    <mergeCell ref="J192:J206"/>
    <mergeCell ref="K192:K206"/>
    <mergeCell ref="K189:K191"/>
    <mergeCell ref="L189:L191"/>
    <mergeCell ref="M189:M191"/>
    <mergeCell ref="N189:N191"/>
    <mergeCell ref="O189:O191"/>
    <mergeCell ref="P189:P191"/>
    <mergeCell ref="P187:P188"/>
    <mergeCell ref="Q187:Q188"/>
    <mergeCell ref="R187:R188"/>
    <mergeCell ref="D189:D191"/>
    <mergeCell ref="E189:E191"/>
    <mergeCell ref="F189:F191"/>
    <mergeCell ref="G189:G191"/>
    <mergeCell ref="H189:H191"/>
    <mergeCell ref="I189:I191"/>
    <mergeCell ref="J189:J191"/>
    <mergeCell ref="J187:J188"/>
    <mergeCell ref="K187:K188"/>
    <mergeCell ref="L187:L188"/>
    <mergeCell ref="M187:M188"/>
    <mergeCell ref="N187:N188"/>
    <mergeCell ref="O187:O188"/>
    <mergeCell ref="D187:D188"/>
    <mergeCell ref="E187:E188"/>
    <mergeCell ref="F187:F188"/>
    <mergeCell ref="G187:G188"/>
    <mergeCell ref="H187:H188"/>
    <mergeCell ref="I187:I188"/>
    <mergeCell ref="M183:M186"/>
    <mergeCell ref="N183:N186"/>
    <mergeCell ref="O183:O186"/>
    <mergeCell ref="P183:P186"/>
    <mergeCell ref="Q183:Q186"/>
    <mergeCell ref="R183:R186"/>
    <mergeCell ref="S180:S181"/>
    <mergeCell ref="D183:D186"/>
    <mergeCell ref="E183:E186"/>
    <mergeCell ref="F183:F186"/>
    <mergeCell ref="G183:G186"/>
    <mergeCell ref="H183:H186"/>
    <mergeCell ref="I183:I186"/>
    <mergeCell ref="J183:J186"/>
    <mergeCell ref="K183:K186"/>
    <mergeCell ref="L183:L186"/>
    <mergeCell ref="M180:M182"/>
    <mergeCell ref="N180:N182"/>
    <mergeCell ref="O180:O182"/>
    <mergeCell ref="P180:P182"/>
    <mergeCell ref="Q180:Q182"/>
    <mergeCell ref="R180:R182"/>
    <mergeCell ref="S177:S179"/>
    <mergeCell ref="D180:D182"/>
    <mergeCell ref="E180:E182"/>
    <mergeCell ref="F180:F182"/>
    <mergeCell ref="G180:G182"/>
    <mergeCell ref="H180:H182"/>
    <mergeCell ref="I180:I182"/>
    <mergeCell ref="J180:J182"/>
    <mergeCell ref="K180:K182"/>
    <mergeCell ref="L180:L182"/>
    <mergeCell ref="M177:M179"/>
    <mergeCell ref="N177:N179"/>
    <mergeCell ref="O177:O179"/>
    <mergeCell ref="P177:P179"/>
    <mergeCell ref="Q177:Q179"/>
    <mergeCell ref="R177:R179"/>
    <mergeCell ref="G177:G179"/>
    <mergeCell ref="H177:H179"/>
    <mergeCell ref="I177:I179"/>
    <mergeCell ref="J177:J179"/>
    <mergeCell ref="K177:K179"/>
    <mergeCell ref="L177:L179"/>
    <mergeCell ref="O161:O175"/>
    <mergeCell ref="P161:P175"/>
    <mergeCell ref="Q161:Q175"/>
    <mergeCell ref="R161:R175"/>
    <mergeCell ref="A177:A205"/>
    <mergeCell ref="B177:B205"/>
    <mergeCell ref="C177:C205"/>
    <mergeCell ref="D177:D179"/>
    <mergeCell ref="E177:E179"/>
    <mergeCell ref="F177:F179"/>
    <mergeCell ref="I161:I175"/>
    <mergeCell ref="J161:J175"/>
    <mergeCell ref="K161:K175"/>
    <mergeCell ref="L161:L175"/>
    <mergeCell ref="M161:M175"/>
    <mergeCell ref="N161:N175"/>
    <mergeCell ref="S151:S153"/>
    <mergeCell ref="S154:S156"/>
    <mergeCell ref="A158:A175"/>
    <mergeCell ref="B158:B175"/>
    <mergeCell ref="C158:C175"/>
    <mergeCell ref="D161:D175"/>
    <mergeCell ref="E161:E175"/>
    <mergeCell ref="F161:F175"/>
    <mergeCell ref="G161:G175"/>
    <mergeCell ref="H161:H175"/>
    <mergeCell ref="M151:M156"/>
    <mergeCell ref="N151:N156"/>
    <mergeCell ref="O151:O156"/>
    <mergeCell ref="P151:P156"/>
    <mergeCell ref="Q151:Q156"/>
    <mergeCell ref="R151:R156"/>
    <mergeCell ref="R149:R150"/>
    <mergeCell ref="D151:D156"/>
    <mergeCell ref="E151:E156"/>
    <mergeCell ref="F151:F156"/>
    <mergeCell ref="G151:G156"/>
    <mergeCell ref="H151:H156"/>
    <mergeCell ref="I151:I156"/>
    <mergeCell ref="J151:J156"/>
    <mergeCell ref="K151:K156"/>
    <mergeCell ref="L151:L156"/>
    <mergeCell ref="L149:L150"/>
    <mergeCell ref="M149:M150"/>
    <mergeCell ref="N149:N150"/>
    <mergeCell ref="O149:O150"/>
    <mergeCell ref="P149:P150"/>
    <mergeCell ref="Q149:Q150"/>
    <mergeCell ref="Q143:Q147"/>
    <mergeCell ref="R143:R147"/>
    <mergeCell ref="D149:D150"/>
    <mergeCell ref="E149:E150"/>
    <mergeCell ref="F149:F150"/>
    <mergeCell ref="G149:G150"/>
    <mergeCell ref="H149:H150"/>
    <mergeCell ref="I149:I150"/>
    <mergeCell ref="J149:J150"/>
    <mergeCell ref="K149:K150"/>
    <mergeCell ref="K143:K147"/>
    <mergeCell ref="L143:L147"/>
    <mergeCell ref="M143:M147"/>
    <mergeCell ref="N143:N147"/>
    <mergeCell ref="O143:O147"/>
    <mergeCell ref="P143:P147"/>
    <mergeCell ref="S140:S142"/>
    <mergeCell ref="T140:T142"/>
    <mergeCell ref="U140:U142"/>
    <mergeCell ref="D143:D147"/>
    <mergeCell ref="E143:E147"/>
    <mergeCell ref="F143:F147"/>
    <mergeCell ref="G143:G147"/>
    <mergeCell ref="H143:H147"/>
    <mergeCell ref="I143:I147"/>
    <mergeCell ref="J143:J147"/>
    <mergeCell ref="N138:N139"/>
    <mergeCell ref="O138:O139"/>
    <mergeCell ref="P138:P139"/>
    <mergeCell ref="Q138:Q139"/>
    <mergeCell ref="R138:R139"/>
    <mergeCell ref="S138:S139"/>
    <mergeCell ref="H138:H139"/>
    <mergeCell ref="I138:I139"/>
    <mergeCell ref="J138:J139"/>
    <mergeCell ref="K138:K139"/>
    <mergeCell ref="L138:L139"/>
    <mergeCell ref="M138:M139"/>
    <mergeCell ref="Q83:Q133"/>
    <mergeCell ref="R83:R133"/>
    <mergeCell ref="S83:S85"/>
    <mergeCell ref="A138:A156"/>
    <mergeCell ref="B138:B156"/>
    <mergeCell ref="C138:C156"/>
    <mergeCell ref="D138:D139"/>
    <mergeCell ref="E138:E139"/>
    <mergeCell ref="F138:F139"/>
    <mergeCell ref="G138:G139"/>
    <mergeCell ref="K83:K133"/>
    <mergeCell ref="L83:L133"/>
    <mergeCell ref="M83:M133"/>
    <mergeCell ref="N83:N133"/>
    <mergeCell ref="O83:O133"/>
    <mergeCell ref="P83:P133"/>
    <mergeCell ref="Q81:Q82"/>
    <mergeCell ref="R81:R82"/>
    <mergeCell ref="S81:S82"/>
    <mergeCell ref="D83:D133"/>
    <mergeCell ref="E83:E133"/>
    <mergeCell ref="F83:F133"/>
    <mergeCell ref="G83:G133"/>
    <mergeCell ref="H83:H133"/>
    <mergeCell ref="I83:I133"/>
    <mergeCell ref="J83:J133"/>
    <mergeCell ref="K81:K82"/>
    <mergeCell ref="L81:L82"/>
    <mergeCell ref="M81:M82"/>
    <mergeCell ref="N81:N82"/>
    <mergeCell ref="O81:O82"/>
    <mergeCell ref="P81:P82"/>
    <mergeCell ref="Q72:Q80"/>
    <mergeCell ref="R72:R80"/>
    <mergeCell ref="S72:S80"/>
    <mergeCell ref="D81:D82"/>
    <mergeCell ref="E81:E82"/>
    <mergeCell ref="F81:F82"/>
    <mergeCell ref="G81:G82"/>
    <mergeCell ref="H81:H82"/>
    <mergeCell ref="I81:I82"/>
    <mergeCell ref="J81:J82"/>
    <mergeCell ref="K72:K80"/>
    <mergeCell ref="L72:L80"/>
    <mergeCell ref="M72:M80"/>
    <mergeCell ref="N72:N80"/>
    <mergeCell ref="O72:O80"/>
    <mergeCell ref="P72:P80"/>
    <mergeCell ref="Q70:Q71"/>
    <mergeCell ref="R70:R71"/>
    <mergeCell ref="S70:S71"/>
    <mergeCell ref="D72:D80"/>
    <mergeCell ref="E72:E80"/>
    <mergeCell ref="F72:F80"/>
    <mergeCell ref="G72:G80"/>
    <mergeCell ref="H72:H80"/>
    <mergeCell ref="I72:I80"/>
    <mergeCell ref="J72:J80"/>
    <mergeCell ref="K70:K71"/>
    <mergeCell ref="L70:L71"/>
    <mergeCell ref="M70:M71"/>
    <mergeCell ref="N70:N71"/>
    <mergeCell ref="O70:O71"/>
    <mergeCell ref="P70:P71"/>
    <mergeCell ref="Q66:Q69"/>
    <mergeCell ref="R66:R69"/>
    <mergeCell ref="S66:S69"/>
    <mergeCell ref="D70:D71"/>
    <mergeCell ref="E70:E71"/>
    <mergeCell ref="F70:F71"/>
    <mergeCell ref="G70:G71"/>
    <mergeCell ref="H70:H71"/>
    <mergeCell ref="I70:I71"/>
    <mergeCell ref="J70:J71"/>
    <mergeCell ref="K66:K69"/>
    <mergeCell ref="L66:L69"/>
    <mergeCell ref="M66:M69"/>
    <mergeCell ref="N66:N69"/>
    <mergeCell ref="O66:O69"/>
    <mergeCell ref="P66:P69"/>
    <mergeCell ref="O59:O65"/>
    <mergeCell ref="P59:P65"/>
    <mergeCell ref="Q59:Q65"/>
    <mergeCell ref="R59:R65"/>
    <mergeCell ref="D66:D69"/>
    <mergeCell ref="E66:E69"/>
    <mergeCell ref="F66:F69"/>
    <mergeCell ref="G66:G69"/>
    <mergeCell ref="I66:I69"/>
    <mergeCell ref="J66:J69"/>
    <mergeCell ref="I59:I65"/>
    <mergeCell ref="J59:J65"/>
    <mergeCell ref="K59:K65"/>
    <mergeCell ref="L59:L65"/>
    <mergeCell ref="M59:M65"/>
    <mergeCell ref="N59:N65"/>
    <mergeCell ref="Q49:Q57"/>
    <mergeCell ref="R49:R57"/>
    <mergeCell ref="A59:A133"/>
    <mergeCell ref="B59:B133"/>
    <mergeCell ref="C59:C133"/>
    <mergeCell ref="D59:D65"/>
    <mergeCell ref="E59:E65"/>
    <mergeCell ref="F59:F65"/>
    <mergeCell ref="G59:G65"/>
    <mergeCell ref="H59:H65"/>
    <mergeCell ref="K49:K57"/>
    <mergeCell ref="L49:L57"/>
    <mergeCell ref="M49:M57"/>
    <mergeCell ref="N49:N57"/>
    <mergeCell ref="O49:O57"/>
    <mergeCell ref="P49:P57"/>
    <mergeCell ref="E49:E57"/>
    <mergeCell ref="F49:F57"/>
    <mergeCell ref="G49:G57"/>
    <mergeCell ref="H49:H57"/>
    <mergeCell ref="I49:I57"/>
    <mergeCell ref="J49:J57"/>
    <mergeCell ref="M34:M48"/>
    <mergeCell ref="N34:N48"/>
    <mergeCell ref="O34:O48"/>
    <mergeCell ref="P34:P48"/>
    <mergeCell ref="Q34:Q48"/>
    <mergeCell ref="R34:R48"/>
    <mergeCell ref="G34:G48"/>
    <mergeCell ref="H34:H48"/>
    <mergeCell ref="I34:I48"/>
    <mergeCell ref="J34:J48"/>
    <mergeCell ref="K34:K48"/>
    <mergeCell ref="L34:L48"/>
    <mergeCell ref="M6:M32"/>
    <mergeCell ref="N6:N32"/>
    <mergeCell ref="O6:O32"/>
    <mergeCell ref="P6:P32"/>
    <mergeCell ref="Q6:Q32"/>
    <mergeCell ref="R6:R32"/>
    <mergeCell ref="G6:G32"/>
    <mergeCell ref="H6:H32"/>
    <mergeCell ref="I6:I32"/>
    <mergeCell ref="J6:J32"/>
    <mergeCell ref="K6:K32"/>
    <mergeCell ref="L6:L32"/>
    <mergeCell ref="A6:A57"/>
    <mergeCell ref="B6:B57"/>
    <mergeCell ref="C6:C57"/>
    <mergeCell ref="D6:D32"/>
    <mergeCell ref="E6:E32"/>
    <mergeCell ref="F6:F32"/>
    <mergeCell ref="D34:D48"/>
    <mergeCell ref="E34:E48"/>
    <mergeCell ref="F34:F48"/>
    <mergeCell ref="D49:D57"/>
    <mergeCell ref="M4:M5"/>
    <mergeCell ref="N4:N5"/>
    <mergeCell ref="O4:R4"/>
    <mergeCell ref="S4:S5"/>
    <mergeCell ref="T4:T5"/>
    <mergeCell ref="U4:U5"/>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workbookViewId="0">
      <selection activeCell="E6" sqref="E6:E12"/>
    </sheetView>
  </sheetViews>
  <sheetFormatPr baseColWidth="10" defaultRowHeight="15" x14ac:dyDescent="0.25"/>
  <cols>
    <col min="1" max="1" width="16.5703125" bestFit="1" customWidth="1"/>
    <col min="2" max="2" width="17.42578125" bestFit="1" customWidth="1"/>
    <col min="3" max="3" width="25.140625" customWidth="1"/>
    <col min="4" max="4" width="16.5703125" customWidth="1"/>
    <col min="5" max="5" width="19.7109375" customWidth="1"/>
    <col min="6" max="6" width="23.28515625" customWidth="1"/>
    <col min="7" max="7" width="21.28515625" customWidth="1"/>
    <col min="8" max="8" width="20.140625" customWidth="1"/>
    <col min="9" max="9" width="14.140625" customWidth="1"/>
    <col min="10" max="10" width="13.85546875" customWidth="1"/>
    <col min="11" max="11" width="12.85546875" customWidth="1"/>
    <col min="12" max="13" width="14.28515625" bestFit="1" customWidth="1"/>
    <col min="14" max="14" width="15.42578125" customWidth="1"/>
    <col min="15" max="18" width="8.5703125" bestFit="1" customWidth="1"/>
    <col min="19" max="19" width="26.85546875" customWidth="1"/>
    <col min="20" max="20" width="20.7109375" customWidth="1"/>
    <col min="21" max="21" width="17.7109375" customWidth="1"/>
  </cols>
  <sheetData>
    <row r="1" spans="1:21" ht="18" x14ac:dyDescent="0.25">
      <c r="A1" s="335" t="s">
        <v>0</v>
      </c>
      <c r="B1" s="277"/>
      <c r="C1" s="277"/>
    </row>
    <row r="2" spans="1:21" ht="18" x14ac:dyDescent="0.25">
      <c r="A2" s="335" t="s">
        <v>1320</v>
      </c>
      <c r="B2" s="277"/>
      <c r="C2" s="277"/>
    </row>
    <row r="3" spans="1:21" ht="21" x14ac:dyDescent="0.35">
      <c r="A3" s="1"/>
    </row>
    <row r="4" spans="1:21" x14ac:dyDescent="0.25">
      <c r="A4" s="278" t="s">
        <v>2</v>
      </c>
      <c r="B4" s="278" t="s">
        <v>3</v>
      </c>
      <c r="C4" s="278" t="s">
        <v>1321</v>
      </c>
      <c r="D4" s="278" t="s">
        <v>5</v>
      </c>
      <c r="E4" s="278" t="s">
        <v>6</v>
      </c>
      <c r="F4" s="278" t="s">
        <v>7</v>
      </c>
      <c r="G4" s="278" t="s">
        <v>8</v>
      </c>
      <c r="H4" s="279" t="s">
        <v>1322</v>
      </c>
      <c r="I4" s="278" t="s">
        <v>630</v>
      </c>
      <c r="J4" s="278" t="s">
        <v>11</v>
      </c>
      <c r="K4" s="278" t="s">
        <v>1323</v>
      </c>
      <c r="L4" s="279">
        <v>2017</v>
      </c>
      <c r="M4" s="278">
        <v>2018</v>
      </c>
      <c r="N4" s="278" t="s">
        <v>535</v>
      </c>
      <c r="O4" s="278" t="s">
        <v>14</v>
      </c>
      <c r="P4" s="278"/>
      <c r="Q4" s="278"/>
      <c r="R4" s="278"/>
      <c r="S4" s="279" t="s">
        <v>1324</v>
      </c>
      <c r="T4" s="280" t="s">
        <v>16</v>
      </c>
      <c r="U4" s="280" t="s">
        <v>17</v>
      </c>
    </row>
    <row r="5" spans="1:21" x14ac:dyDescent="0.25">
      <c r="A5" s="278"/>
      <c r="B5" s="278"/>
      <c r="C5" s="278"/>
      <c r="D5" s="278"/>
      <c r="E5" s="278"/>
      <c r="F5" s="278"/>
      <c r="G5" s="278"/>
      <c r="H5" s="281"/>
      <c r="I5" s="278"/>
      <c r="J5" s="278"/>
      <c r="K5" s="278"/>
      <c r="L5" s="281"/>
      <c r="M5" s="278"/>
      <c r="N5" s="278"/>
      <c r="O5" s="282" t="s">
        <v>18</v>
      </c>
      <c r="P5" s="282" t="s">
        <v>19</v>
      </c>
      <c r="Q5" s="282" t="s">
        <v>20</v>
      </c>
      <c r="R5" s="282" t="s">
        <v>537</v>
      </c>
      <c r="S5" s="281"/>
      <c r="T5" s="280"/>
      <c r="U5" s="280"/>
    </row>
    <row r="6" spans="1:21" ht="63.75" x14ac:dyDescent="0.25">
      <c r="A6" s="283" t="s">
        <v>22</v>
      </c>
      <c r="B6" s="283" t="s">
        <v>148</v>
      </c>
      <c r="C6" s="284" t="s">
        <v>1325</v>
      </c>
      <c r="D6" s="285" t="s">
        <v>1326</v>
      </c>
      <c r="E6" s="285" t="s">
        <v>1327</v>
      </c>
      <c r="F6" s="284" t="s">
        <v>1328</v>
      </c>
      <c r="G6" s="284" t="s">
        <v>1329</v>
      </c>
      <c r="H6" s="284" t="s">
        <v>1330</v>
      </c>
      <c r="I6" s="286" t="s">
        <v>1331</v>
      </c>
      <c r="J6" s="286" t="s">
        <v>544</v>
      </c>
      <c r="K6" s="285" t="s">
        <v>1093</v>
      </c>
      <c r="L6" s="287">
        <v>1</v>
      </c>
      <c r="M6" s="287">
        <v>1</v>
      </c>
      <c r="N6" s="287">
        <v>1</v>
      </c>
      <c r="O6" s="287">
        <v>0.25</v>
      </c>
      <c r="P6" s="287">
        <v>0.25</v>
      </c>
      <c r="Q6" s="287">
        <v>0.25</v>
      </c>
      <c r="R6" s="287">
        <v>0.25</v>
      </c>
      <c r="S6" s="285" t="s">
        <v>1332</v>
      </c>
      <c r="T6" s="288" t="s">
        <v>1333</v>
      </c>
      <c r="U6" s="11" t="s">
        <v>1334</v>
      </c>
    </row>
    <row r="7" spans="1:21" ht="38.25" x14ac:dyDescent="0.25">
      <c r="A7" s="289"/>
      <c r="B7" s="289"/>
      <c r="C7" s="290"/>
      <c r="D7" s="291"/>
      <c r="E7" s="291"/>
      <c r="F7" s="290"/>
      <c r="G7" s="290"/>
      <c r="H7" s="290"/>
      <c r="I7" s="292"/>
      <c r="J7" s="292"/>
      <c r="K7" s="291"/>
      <c r="L7" s="293"/>
      <c r="M7" s="293"/>
      <c r="N7" s="293"/>
      <c r="O7" s="293"/>
      <c r="P7" s="293"/>
      <c r="Q7" s="293"/>
      <c r="R7" s="293"/>
      <c r="S7" s="291"/>
      <c r="T7" s="288" t="s">
        <v>1335</v>
      </c>
      <c r="U7" s="11" t="s">
        <v>1336</v>
      </c>
    </row>
    <row r="8" spans="1:21" ht="38.25" x14ac:dyDescent="0.25">
      <c r="A8" s="289"/>
      <c r="B8" s="289"/>
      <c r="C8" s="290"/>
      <c r="D8" s="291"/>
      <c r="E8" s="291"/>
      <c r="F8" s="290"/>
      <c r="G8" s="290"/>
      <c r="H8" s="290"/>
      <c r="I8" s="292"/>
      <c r="J8" s="292"/>
      <c r="K8" s="291"/>
      <c r="L8" s="293"/>
      <c r="M8" s="293"/>
      <c r="N8" s="293"/>
      <c r="O8" s="293"/>
      <c r="P8" s="293"/>
      <c r="Q8" s="293"/>
      <c r="R8" s="293">
        <v>0.5</v>
      </c>
      <c r="S8" s="291"/>
      <c r="T8" s="288" t="s">
        <v>1337</v>
      </c>
      <c r="U8" s="11" t="s">
        <v>1338</v>
      </c>
    </row>
    <row r="9" spans="1:21" ht="38.25" x14ac:dyDescent="0.25">
      <c r="A9" s="289"/>
      <c r="B9" s="289"/>
      <c r="C9" s="290"/>
      <c r="D9" s="291"/>
      <c r="E9" s="291"/>
      <c r="F9" s="290"/>
      <c r="G9" s="290"/>
      <c r="H9" s="290"/>
      <c r="I9" s="292"/>
      <c r="J9" s="292"/>
      <c r="K9" s="291"/>
      <c r="L9" s="293"/>
      <c r="M9" s="293"/>
      <c r="N9" s="293"/>
      <c r="O9" s="293"/>
      <c r="P9" s="293"/>
      <c r="Q9" s="293"/>
      <c r="R9" s="293">
        <v>0.5</v>
      </c>
      <c r="S9" s="291"/>
      <c r="T9" s="288" t="s">
        <v>1339</v>
      </c>
      <c r="U9" s="11" t="s">
        <v>1340</v>
      </c>
    </row>
    <row r="10" spans="1:21" ht="38.25" x14ac:dyDescent="0.25">
      <c r="A10" s="289"/>
      <c r="B10" s="289"/>
      <c r="C10" s="290"/>
      <c r="D10" s="291"/>
      <c r="E10" s="291"/>
      <c r="F10" s="290"/>
      <c r="G10" s="290"/>
      <c r="H10" s="290"/>
      <c r="I10" s="292"/>
      <c r="J10" s="292"/>
      <c r="K10" s="291"/>
      <c r="L10" s="293"/>
      <c r="M10" s="293"/>
      <c r="N10" s="293"/>
      <c r="O10" s="293"/>
      <c r="P10" s="293"/>
      <c r="Q10" s="293"/>
      <c r="R10" s="293"/>
      <c r="S10" s="291"/>
      <c r="T10" s="288" t="s">
        <v>1341</v>
      </c>
      <c r="U10" s="11" t="s">
        <v>1342</v>
      </c>
    </row>
    <row r="11" spans="1:21" ht="51" x14ac:dyDescent="0.25">
      <c r="A11" s="289"/>
      <c r="B11" s="289"/>
      <c r="C11" s="290"/>
      <c r="D11" s="291"/>
      <c r="E11" s="291"/>
      <c r="F11" s="290"/>
      <c r="G11" s="290"/>
      <c r="H11" s="290"/>
      <c r="I11" s="292"/>
      <c r="J11" s="292"/>
      <c r="K11" s="291"/>
      <c r="L11" s="293"/>
      <c r="M11" s="293"/>
      <c r="N11" s="293"/>
      <c r="O11" s="293"/>
      <c r="P11" s="293"/>
      <c r="Q11" s="293"/>
      <c r="R11" s="293">
        <v>0.5</v>
      </c>
      <c r="S11" s="291"/>
      <c r="T11" s="288" t="s">
        <v>1343</v>
      </c>
      <c r="U11" s="11" t="s">
        <v>1344</v>
      </c>
    </row>
    <row r="12" spans="1:21" ht="38.25" x14ac:dyDescent="0.25">
      <c r="A12" s="289"/>
      <c r="B12" s="289"/>
      <c r="C12" s="290"/>
      <c r="D12" s="291"/>
      <c r="E12" s="291"/>
      <c r="F12" s="290"/>
      <c r="G12" s="290"/>
      <c r="H12" s="290"/>
      <c r="I12" s="292"/>
      <c r="J12" s="292"/>
      <c r="K12" s="291"/>
      <c r="L12" s="293"/>
      <c r="M12" s="293"/>
      <c r="N12" s="293"/>
      <c r="O12" s="293"/>
      <c r="P12" s="293"/>
      <c r="Q12" s="293"/>
      <c r="R12" s="293"/>
      <c r="S12" s="291"/>
      <c r="T12" s="294" t="s">
        <v>1345</v>
      </c>
      <c r="U12" s="295" t="s">
        <v>1346</v>
      </c>
    </row>
    <row r="13" spans="1:21" ht="38.25" x14ac:dyDescent="0.25">
      <c r="A13" s="296"/>
      <c r="B13" s="296"/>
      <c r="C13" s="297"/>
      <c r="D13" s="298"/>
      <c r="E13" s="298"/>
      <c r="F13" s="297"/>
      <c r="G13" s="297"/>
      <c r="H13" s="297"/>
      <c r="I13" s="299"/>
      <c r="J13" s="300"/>
      <c r="K13" s="298"/>
      <c r="L13" s="301"/>
      <c r="M13" s="301"/>
      <c r="N13" s="301"/>
      <c r="O13" s="301"/>
      <c r="P13" s="301"/>
      <c r="Q13" s="301"/>
      <c r="R13" s="301"/>
      <c r="S13" s="302"/>
      <c r="T13" s="294" t="s">
        <v>1347</v>
      </c>
      <c r="U13" s="295" t="s">
        <v>1348</v>
      </c>
    </row>
    <row r="14" spans="1:21" x14ac:dyDescent="0.25">
      <c r="A14" s="192"/>
      <c r="B14" s="192"/>
      <c r="C14" s="303"/>
      <c r="D14" s="303"/>
      <c r="E14" s="303"/>
      <c r="F14" s="303"/>
      <c r="G14" s="303"/>
      <c r="H14" s="303"/>
      <c r="I14" s="303"/>
      <c r="J14" s="303"/>
      <c r="K14" s="304"/>
      <c r="L14" s="305"/>
      <c r="M14" s="305"/>
      <c r="N14" s="306"/>
      <c r="O14" s="306"/>
      <c r="P14" s="306"/>
      <c r="Q14" s="306"/>
      <c r="R14" s="306"/>
      <c r="S14" s="303"/>
      <c r="T14" s="303"/>
      <c r="U14" s="23"/>
    </row>
    <row r="15" spans="1:21" ht="153" x14ac:dyDescent="0.25">
      <c r="A15" s="307" t="s">
        <v>22</v>
      </c>
      <c r="B15" s="307" t="s">
        <v>148</v>
      </c>
      <c r="C15" s="308" t="s">
        <v>1349</v>
      </c>
      <c r="D15" s="308" t="s">
        <v>1350</v>
      </c>
      <c r="E15" s="308" t="s">
        <v>1351</v>
      </c>
      <c r="F15" s="308" t="s">
        <v>1352</v>
      </c>
      <c r="G15" s="308" t="s">
        <v>1353</v>
      </c>
      <c r="H15" s="308" t="s">
        <v>1354</v>
      </c>
      <c r="I15" s="308" t="s">
        <v>1092</v>
      </c>
      <c r="J15" s="308" t="s">
        <v>544</v>
      </c>
      <c r="K15" s="238" t="s">
        <v>1093</v>
      </c>
      <c r="L15" s="309">
        <v>1</v>
      </c>
      <c r="M15" s="310">
        <v>1</v>
      </c>
      <c r="N15" s="311">
        <v>0.6</v>
      </c>
      <c r="O15" s="310">
        <v>0.25</v>
      </c>
      <c r="P15" s="310">
        <v>0.25</v>
      </c>
      <c r="Q15" s="310">
        <v>0.25</v>
      </c>
      <c r="R15" s="310">
        <v>0.25</v>
      </c>
      <c r="S15" s="312" t="s">
        <v>1355</v>
      </c>
      <c r="T15" s="313" t="s">
        <v>1356</v>
      </c>
      <c r="U15" s="11" t="s">
        <v>1357</v>
      </c>
    </row>
    <row r="16" spans="1:21" ht="102" x14ac:dyDescent="0.25">
      <c r="A16" s="307"/>
      <c r="B16" s="307"/>
      <c r="C16" s="308"/>
      <c r="D16" s="308"/>
      <c r="E16" s="308"/>
      <c r="F16" s="308"/>
      <c r="G16" s="308"/>
      <c r="H16" s="308"/>
      <c r="I16" s="308"/>
      <c r="J16" s="308"/>
      <c r="K16" s="238"/>
      <c r="L16" s="314"/>
      <c r="M16" s="310"/>
      <c r="N16" s="311"/>
      <c r="O16" s="310"/>
      <c r="P16" s="310"/>
      <c r="Q16" s="310"/>
      <c r="R16" s="310"/>
      <c r="S16" s="315"/>
      <c r="T16" s="313" t="s">
        <v>1358</v>
      </c>
      <c r="U16" s="11" t="s">
        <v>1359</v>
      </c>
    </row>
    <row r="17" spans="1:21" ht="63.75" x14ac:dyDescent="0.25">
      <c r="A17" s="307"/>
      <c r="B17" s="307"/>
      <c r="C17" s="308"/>
      <c r="D17" s="308"/>
      <c r="E17" s="308"/>
      <c r="F17" s="308"/>
      <c r="G17" s="308"/>
      <c r="H17" s="308"/>
      <c r="I17" s="308"/>
      <c r="J17" s="308"/>
      <c r="K17" s="238"/>
      <c r="L17" s="314"/>
      <c r="M17" s="310"/>
      <c r="N17" s="311"/>
      <c r="O17" s="310"/>
      <c r="P17" s="310"/>
      <c r="Q17" s="310"/>
      <c r="R17" s="310"/>
      <c r="S17" s="315"/>
      <c r="T17" s="313" t="s">
        <v>1360</v>
      </c>
      <c r="U17" s="11" t="s">
        <v>1361</v>
      </c>
    </row>
    <row r="18" spans="1:21" ht="114.75" x14ac:dyDescent="0.25">
      <c r="A18" s="307"/>
      <c r="B18" s="307"/>
      <c r="C18" s="308"/>
      <c r="D18" s="308"/>
      <c r="E18" s="308"/>
      <c r="F18" s="308"/>
      <c r="G18" s="308"/>
      <c r="H18" s="308"/>
      <c r="I18" s="308"/>
      <c r="J18" s="308"/>
      <c r="K18" s="238"/>
      <c r="L18" s="314"/>
      <c r="M18" s="310"/>
      <c r="N18" s="311"/>
      <c r="O18" s="310"/>
      <c r="P18" s="310"/>
      <c r="Q18" s="310"/>
      <c r="R18" s="310"/>
      <c r="S18" s="315"/>
      <c r="T18" s="313" t="s">
        <v>1362</v>
      </c>
      <c r="U18" s="11" t="s">
        <v>1363</v>
      </c>
    </row>
    <row r="19" spans="1:21" ht="114.75" x14ac:dyDescent="0.25">
      <c r="A19" s="307"/>
      <c r="B19" s="307"/>
      <c r="C19" s="308"/>
      <c r="D19" s="308"/>
      <c r="E19" s="308"/>
      <c r="F19" s="308"/>
      <c r="G19" s="308"/>
      <c r="H19" s="308"/>
      <c r="I19" s="308"/>
      <c r="J19" s="308"/>
      <c r="K19" s="238"/>
      <c r="L19" s="314"/>
      <c r="M19" s="310"/>
      <c r="N19" s="311"/>
      <c r="O19" s="310"/>
      <c r="P19" s="310"/>
      <c r="Q19" s="310"/>
      <c r="R19" s="310"/>
      <c r="S19" s="315"/>
      <c r="T19" s="313" t="s">
        <v>1364</v>
      </c>
      <c r="U19" s="11" t="s">
        <v>1365</v>
      </c>
    </row>
    <row r="20" spans="1:21" ht="89.25" x14ac:dyDescent="0.25">
      <c r="A20" s="307"/>
      <c r="B20" s="307"/>
      <c r="C20" s="308"/>
      <c r="D20" s="308"/>
      <c r="E20" s="308"/>
      <c r="F20" s="308"/>
      <c r="G20" s="308"/>
      <c r="H20" s="308"/>
      <c r="I20" s="308"/>
      <c r="J20" s="308"/>
      <c r="K20" s="238"/>
      <c r="L20" s="314"/>
      <c r="M20" s="310"/>
      <c r="N20" s="311"/>
      <c r="O20" s="310"/>
      <c r="P20" s="310"/>
      <c r="Q20" s="310"/>
      <c r="R20" s="310"/>
      <c r="S20" s="315"/>
      <c r="T20" s="313" t="s">
        <v>1366</v>
      </c>
      <c r="U20" s="11" t="s">
        <v>1367</v>
      </c>
    </row>
    <row r="21" spans="1:21" ht="76.5" x14ac:dyDescent="0.25">
      <c r="A21" s="307"/>
      <c r="B21" s="307"/>
      <c r="C21" s="308"/>
      <c r="D21" s="308"/>
      <c r="E21" s="308"/>
      <c r="F21" s="308"/>
      <c r="G21" s="308"/>
      <c r="H21" s="308"/>
      <c r="I21" s="308"/>
      <c r="J21" s="308"/>
      <c r="K21" s="238"/>
      <c r="L21" s="314"/>
      <c r="M21" s="310"/>
      <c r="N21" s="311"/>
      <c r="O21" s="310"/>
      <c r="P21" s="310"/>
      <c r="Q21" s="310"/>
      <c r="R21" s="310"/>
      <c r="S21" s="315"/>
      <c r="T21" s="313" t="s">
        <v>1368</v>
      </c>
      <c r="U21" s="11" t="s">
        <v>1369</v>
      </c>
    </row>
    <row r="22" spans="1:21" ht="89.25" x14ac:dyDescent="0.25">
      <c r="A22" s="307"/>
      <c r="B22" s="307"/>
      <c r="C22" s="308"/>
      <c r="D22" s="308"/>
      <c r="E22" s="308"/>
      <c r="F22" s="308"/>
      <c r="G22" s="308"/>
      <c r="H22" s="308"/>
      <c r="I22" s="308"/>
      <c r="J22" s="308"/>
      <c r="K22" s="238"/>
      <c r="L22" s="314"/>
      <c r="M22" s="310"/>
      <c r="N22" s="311"/>
      <c r="O22" s="310"/>
      <c r="P22" s="310"/>
      <c r="Q22" s="310"/>
      <c r="R22" s="310"/>
      <c r="S22" s="315"/>
      <c r="T22" s="313" t="s">
        <v>1370</v>
      </c>
      <c r="U22" s="11" t="s">
        <v>1371</v>
      </c>
    </row>
    <row r="23" spans="1:21" ht="89.25" x14ac:dyDescent="0.25">
      <c r="A23" s="307"/>
      <c r="B23" s="307"/>
      <c r="C23" s="308"/>
      <c r="D23" s="308"/>
      <c r="E23" s="308"/>
      <c r="F23" s="308"/>
      <c r="G23" s="308"/>
      <c r="H23" s="308"/>
      <c r="I23" s="308"/>
      <c r="J23" s="308"/>
      <c r="K23" s="238"/>
      <c r="L23" s="314"/>
      <c r="M23" s="310"/>
      <c r="N23" s="311"/>
      <c r="O23" s="310"/>
      <c r="P23" s="310"/>
      <c r="Q23" s="310"/>
      <c r="R23" s="310"/>
      <c r="S23" s="315"/>
      <c r="T23" s="313" t="s">
        <v>1372</v>
      </c>
      <c r="U23" s="11" t="s">
        <v>1373</v>
      </c>
    </row>
    <row r="24" spans="1:21" ht="76.5" x14ac:dyDescent="0.25">
      <c r="A24" s="307"/>
      <c r="B24" s="307"/>
      <c r="C24" s="308"/>
      <c r="D24" s="308"/>
      <c r="E24" s="308"/>
      <c r="F24" s="308"/>
      <c r="G24" s="308"/>
      <c r="H24" s="308"/>
      <c r="I24" s="308"/>
      <c r="J24" s="308"/>
      <c r="K24" s="238"/>
      <c r="L24" s="316"/>
      <c r="M24" s="310"/>
      <c r="N24" s="311"/>
      <c r="O24" s="310"/>
      <c r="P24" s="310"/>
      <c r="Q24" s="310"/>
      <c r="R24" s="310"/>
      <c r="S24" s="317"/>
      <c r="T24" s="313" t="s">
        <v>1374</v>
      </c>
      <c r="U24" s="11" t="s">
        <v>1375</v>
      </c>
    </row>
    <row r="25" spans="1:21" ht="89.25" x14ac:dyDescent="0.25">
      <c r="A25" s="307"/>
      <c r="B25" s="307"/>
      <c r="C25" s="308"/>
      <c r="D25" s="308" t="s">
        <v>1376</v>
      </c>
      <c r="E25" s="308" t="s">
        <v>1350</v>
      </c>
      <c r="F25" s="308" t="s">
        <v>1377</v>
      </c>
      <c r="G25" s="308" t="s">
        <v>1329</v>
      </c>
      <c r="H25" s="308" t="s">
        <v>1378</v>
      </c>
      <c r="I25" s="308" t="s">
        <v>1092</v>
      </c>
      <c r="J25" s="308" t="s">
        <v>544</v>
      </c>
      <c r="K25" s="238" t="s">
        <v>1093</v>
      </c>
      <c r="L25" s="309">
        <v>1</v>
      </c>
      <c r="M25" s="310">
        <v>1</v>
      </c>
      <c r="N25" s="310">
        <v>0.15</v>
      </c>
      <c r="O25" s="311"/>
      <c r="P25" s="311">
        <f>+(0.25)</f>
        <v>0.25</v>
      </c>
      <c r="Q25" s="311">
        <f>+(0.75)</f>
        <v>0.75</v>
      </c>
      <c r="R25" s="311"/>
      <c r="S25" s="318" t="s">
        <v>1379</v>
      </c>
      <c r="T25" s="313" t="s">
        <v>1380</v>
      </c>
      <c r="U25" s="11" t="s">
        <v>1381</v>
      </c>
    </row>
    <row r="26" spans="1:21" ht="89.25" x14ac:dyDescent="0.25">
      <c r="A26" s="307"/>
      <c r="B26" s="307"/>
      <c r="C26" s="308"/>
      <c r="D26" s="308"/>
      <c r="E26" s="308"/>
      <c r="F26" s="308"/>
      <c r="G26" s="308"/>
      <c r="H26" s="308"/>
      <c r="I26" s="308"/>
      <c r="J26" s="308"/>
      <c r="K26" s="238"/>
      <c r="L26" s="314"/>
      <c r="M26" s="310"/>
      <c r="N26" s="310"/>
      <c r="O26" s="311"/>
      <c r="P26" s="311"/>
      <c r="Q26" s="311"/>
      <c r="R26" s="311"/>
      <c r="S26" s="319"/>
      <c r="T26" s="313" t="s">
        <v>1382</v>
      </c>
      <c r="U26" s="11" t="s">
        <v>1383</v>
      </c>
    </row>
    <row r="27" spans="1:21" ht="63.75" x14ac:dyDescent="0.25">
      <c r="A27" s="307"/>
      <c r="B27" s="307"/>
      <c r="C27" s="308"/>
      <c r="D27" s="308"/>
      <c r="E27" s="308"/>
      <c r="F27" s="308"/>
      <c r="G27" s="308"/>
      <c r="H27" s="308"/>
      <c r="I27" s="308"/>
      <c r="J27" s="308"/>
      <c r="K27" s="238"/>
      <c r="L27" s="314"/>
      <c r="M27" s="310"/>
      <c r="N27" s="310"/>
      <c r="O27" s="311"/>
      <c r="P27" s="311"/>
      <c r="Q27" s="311"/>
      <c r="R27" s="311"/>
      <c r="S27" s="319"/>
      <c r="T27" s="313" t="s">
        <v>1384</v>
      </c>
      <c r="U27" s="11" t="s">
        <v>1385</v>
      </c>
    </row>
    <row r="28" spans="1:21" ht="51" x14ac:dyDescent="0.25">
      <c r="A28" s="307"/>
      <c r="B28" s="307"/>
      <c r="C28" s="308"/>
      <c r="D28" s="308"/>
      <c r="E28" s="308"/>
      <c r="F28" s="308"/>
      <c r="G28" s="308"/>
      <c r="H28" s="308"/>
      <c r="I28" s="308"/>
      <c r="J28" s="308"/>
      <c r="K28" s="238"/>
      <c r="L28" s="314"/>
      <c r="M28" s="310"/>
      <c r="N28" s="310"/>
      <c r="O28" s="311"/>
      <c r="P28" s="311"/>
      <c r="Q28" s="311"/>
      <c r="R28" s="311"/>
      <c r="S28" s="319"/>
      <c r="T28" s="313" t="s">
        <v>1386</v>
      </c>
      <c r="U28" s="11" t="s">
        <v>1387</v>
      </c>
    </row>
    <row r="29" spans="1:21" ht="89.25" x14ac:dyDescent="0.25">
      <c r="A29" s="307"/>
      <c r="B29" s="307"/>
      <c r="C29" s="308"/>
      <c r="D29" s="308"/>
      <c r="E29" s="308"/>
      <c r="F29" s="308"/>
      <c r="G29" s="308"/>
      <c r="H29" s="308"/>
      <c r="I29" s="308"/>
      <c r="J29" s="308"/>
      <c r="K29" s="238"/>
      <c r="L29" s="314"/>
      <c r="M29" s="310"/>
      <c r="N29" s="310"/>
      <c r="O29" s="311"/>
      <c r="P29" s="311"/>
      <c r="Q29" s="311"/>
      <c r="R29" s="311"/>
      <c r="S29" s="319"/>
      <c r="T29" s="313" t="s">
        <v>1388</v>
      </c>
      <c r="U29" s="11" t="s">
        <v>1389</v>
      </c>
    </row>
    <row r="30" spans="1:21" ht="102" x14ac:dyDescent="0.25">
      <c r="A30" s="307"/>
      <c r="B30" s="307"/>
      <c r="C30" s="308"/>
      <c r="D30" s="308"/>
      <c r="E30" s="308"/>
      <c r="F30" s="308"/>
      <c r="G30" s="308"/>
      <c r="H30" s="308"/>
      <c r="I30" s="308"/>
      <c r="J30" s="308"/>
      <c r="K30" s="238"/>
      <c r="L30" s="314"/>
      <c r="M30" s="310"/>
      <c r="N30" s="310"/>
      <c r="O30" s="311"/>
      <c r="P30" s="311"/>
      <c r="Q30" s="311"/>
      <c r="R30" s="311"/>
      <c r="S30" s="319"/>
      <c r="T30" s="313" t="s">
        <v>1390</v>
      </c>
      <c r="U30" s="11" t="s">
        <v>1391</v>
      </c>
    </row>
    <row r="31" spans="1:21" ht="89.25" x14ac:dyDescent="0.25">
      <c r="A31" s="307"/>
      <c r="B31" s="307"/>
      <c r="C31" s="308"/>
      <c r="D31" s="308"/>
      <c r="E31" s="308"/>
      <c r="F31" s="308"/>
      <c r="G31" s="308"/>
      <c r="H31" s="308"/>
      <c r="I31" s="308"/>
      <c r="J31" s="308"/>
      <c r="K31" s="238"/>
      <c r="L31" s="314"/>
      <c r="M31" s="310"/>
      <c r="N31" s="310"/>
      <c r="O31" s="311"/>
      <c r="P31" s="311"/>
      <c r="Q31" s="311"/>
      <c r="R31" s="311"/>
      <c r="S31" s="319"/>
      <c r="T31" s="313" t="s">
        <v>1392</v>
      </c>
      <c r="U31" s="11" t="s">
        <v>1393</v>
      </c>
    </row>
    <row r="32" spans="1:21" ht="102" x14ac:dyDescent="0.25">
      <c r="A32" s="307"/>
      <c r="B32" s="307"/>
      <c r="C32" s="308"/>
      <c r="D32" s="308"/>
      <c r="E32" s="308"/>
      <c r="F32" s="308"/>
      <c r="G32" s="308"/>
      <c r="H32" s="308"/>
      <c r="I32" s="308"/>
      <c r="J32" s="308"/>
      <c r="K32" s="238"/>
      <c r="L32" s="316"/>
      <c r="M32" s="310"/>
      <c r="N32" s="310"/>
      <c r="O32" s="311"/>
      <c r="P32" s="311"/>
      <c r="Q32" s="311"/>
      <c r="R32" s="311"/>
      <c r="S32" s="320"/>
      <c r="T32" s="313" t="s">
        <v>1394</v>
      </c>
      <c r="U32" s="11" t="s">
        <v>1395</v>
      </c>
    </row>
    <row r="33" spans="1:21" ht="89.25" x14ac:dyDescent="0.25">
      <c r="A33" s="307"/>
      <c r="B33" s="307"/>
      <c r="C33" s="308"/>
      <c r="D33" s="308" t="s">
        <v>1327</v>
      </c>
      <c r="E33" s="308" t="s">
        <v>1350</v>
      </c>
      <c r="F33" s="308" t="s">
        <v>1396</v>
      </c>
      <c r="G33" s="308" t="s">
        <v>1397</v>
      </c>
      <c r="H33" s="308" t="s">
        <v>1398</v>
      </c>
      <c r="I33" s="308" t="s">
        <v>1092</v>
      </c>
      <c r="J33" s="308" t="s">
        <v>544</v>
      </c>
      <c r="K33" s="238" t="s">
        <v>1093</v>
      </c>
      <c r="L33" s="309">
        <v>1</v>
      </c>
      <c r="M33" s="310">
        <v>1</v>
      </c>
      <c r="N33" s="310">
        <v>0.25</v>
      </c>
      <c r="O33" s="321">
        <v>0.4</v>
      </c>
      <c r="P33" s="321">
        <v>0.1</v>
      </c>
      <c r="Q33" s="321">
        <v>0.35</v>
      </c>
      <c r="R33" s="321">
        <v>0.2</v>
      </c>
      <c r="S33" s="318" t="s">
        <v>1399</v>
      </c>
      <c r="T33" s="313" t="s">
        <v>1400</v>
      </c>
      <c r="U33" s="11" t="s">
        <v>1401</v>
      </c>
    </row>
    <row r="34" spans="1:21" ht="76.5" x14ac:dyDescent="0.25">
      <c r="A34" s="307"/>
      <c r="B34" s="307"/>
      <c r="C34" s="308"/>
      <c r="D34" s="308"/>
      <c r="E34" s="308"/>
      <c r="F34" s="308"/>
      <c r="G34" s="308"/>
      <c r="H34" s="308"/>
      <c r="I34" s="308"/>
      <c r="J34" s="308"/>
      <c r="K34" s="238"/>
      <c r="L34" s="314"/>
      <c r="M34" s="310"/>
      <c r="N34" s="310"/>
      <c r="O34" s="321"/>
      <c r="P34" s="321"/>
      <c r="Q34" s="321"/>
      <c r="R34" s="321"/>
      <c r="S34" s="319"/>
      <c r="T34" s="313" t="s">
        <v>1402</v>
      </c>
      <c r="U34" s="11" t="s">
        <v>1403</v>
      </c>
    </row>
    <row r="35" spans="1:21" ht="63.75" x14ac:dyDescent="0.25">
      <c r="A35" s="307"/>
      <c r="B35" s="307"/>
      <c r="C35" s="308"/>
      <c r="D35" s="308"/>
      <c r="E35" s="308"/>
      <c r="F35" s="308"/>
      <c r="G35" s="308"/>
      <c r="H35" s="308"/>
      <c r="I35" s="308"/>
      <c r="J35" s="308"/>
      <c r="K35" s="238"/>
      <c r="L35" s="314"/>
      <c r="M35" s="310"/>
      <c r="N35" s="310"/>
      <c r="O35" s="321"/>
      <c r="P35" s="321"/>
      <c r="Q35" s="321"/>
      <c r="R35" s="321"/>
      <c r="S35" s="319"/>
      <c r="T35" s="313" t="s">
        <v>1404</v>
      </c>
      <c r="U35" s="11" t="s">
        <v>1405</v>
      </c>
    </row>
    <row r="36" spans="1:21" ht="89.25" x14ac:dyDescent="0.25">
      <c r="A36" s="307"/>
      <c r="B36" s="307"/>
      <c r="C36" s="308"/>
      <c r="D36" s="308"/>
      <c r="E36" s="308"/>
      <c r="F36" s="308"/>
      <c r="G36" s="308"/>
      <c r="H36" s="308"/>
      <c r="I36" s="308"/>
      <c r="J36" s="308"/>
      <c r="K36" s="238"/>
      <c r="L36" s="314"/>
      <c r="M36" s="310"/>
      <c r="N36" s="310"/>
      <c r="O36" s="321"/>
      <c r="P36" s="321"/>
      <c r="Q36" s="321"/>
      <c r="R36" s="321"/>
      <c r="S36" s="319"/>
      <c r="T36" s="313" t="s">
        <v>1406</v>
      </c>
      <c r="U36" s="11" t="s">
        <v>1407</v>
      </c>
    </row>
    <row r="37" spans="1:21" ht="63.75" x14ac:dyDescent="0.25">
      <c r="A37" s="307"/>
      <c r="B37" s="307"/>
      <c r="C37" s="308"/>
      <c r="D37" s="308"/>
      <c r="E37" s="308"/>
      <c r="F37" s="308"/>
      <c r="G37" s="308"/>
      <c r="H37" s="308"/>
      <c r="I37" s="308"/>
      <c r="J37" s="308"/>
      <c r="K37" s="238"/>
      <c r="L37" s="314"/>
      <c r="M37" s="310"/>
      <c r="N37" s="310"/>
      <c r="O37" s="321"/>
      <c r="P37" s="321"/>
      <c r="Q37" s="321"/>
      <c r="R37" s="321"/>
      <c r="S37" s="319"/>
      <c r="T37" s="313" t="s">
        <v>1408</v>
      </c>
      <c r="U37" s="11" t="s">
        <v>1409</v>
      </c>
    </row>
    <row r="38" spans="1:21" ht="51" x14ac:dyDescent="0.25">
      <c r="A38" s="307"/>
      <c r="B38" s="307"/>
      <c r="C38" s="308"/>
      <c r="D38" s="308"/>
      <c r="E38" s="308"/>
      <c r="F38" s="308"/>
      <c r="G38" s="308"/>
      <c r="H38" s="308"/>
      <c r="I38" s="308"/>
      <c r="J38" s="308"/>
      <c r="K38" s="238"/>
      <c r="L38" s="314"/>
      <c r="M38" s="310"/>
      <c r="N38" s="310"/>
      <c r="O38" s="321"/>
      <c r="P38" s="321"/>
      <c r="Q38" s="321"/>
      <c r="R38" s="321"/>
      <c r="S38" s="319"/>
      <c r="T38" s="313" t="s">
        <v>1410</v>
      </c>
      <c r="U38" s="11" t="s">
        <v>1411</v>
      </c>
    </row>
    <row r="39" spans="1:21" ht="63.75" x14ac:dyDescent="0.25">
      <c r="A39" s="307"/>
      <c r="B39" s="307"/>
      <c r="C39" s="308"/>
      <c r="D39" s="308"/>
      <c r="E39" s="308"/>
      <c r="F39" s="308"/>
      <c r="G39" s="308"/>
      <c r="H39" s="308"/>
      <c r="I39" s="308"/>
      <c r="J39" s="308"/>
      <c r="K39" s="238"/>
      <c r="L39" s="314"/>
      <c r="M39" s="310"/>
      <c r="N39" s="310"/>
      <c r="O39" s="321"/>
      <c r="P39" s="321"/>
      <c r="Q39" s="321"/>
      <c r="R39" s="321"/>
      <c r="S39" s="319"/>
      <c r="T39" s="313" t="s">
        <v>1412</v>
      </c>
      <c r="U39" s="11" t="s">
        <v>1413</v>
      </c>
    </row>
    <row r="40" spans="1:21" ht="51" x14ac:dyDescent="0.25">
      <c r="A40" s="307"/>
      <c r="B40" s="307"/>
      <c r="C40" s="308"/>
      <c r="D40" s="308"/>
      <c r="E40" s="308"/>
      <c r="F40" s="308"/>
      <c r="G40" s="308"/>
      <c r="H40" s="308"/>
      <c r="I40" s="308"/>
      <c r="J40" s="308"/>
      <c r="K40" s="238"/>
      <c r="L40" s="314"/>
      <c r="M40" s="310"/>
      <c r="N40" s="310"/>
      <c r="O40" s="321"/>
      <c r="P40" s="321"/>
      <c r="Q40" s="321"/>
      <c r="R40" s="321"/>
      <c r="S40" s="319"/>
      <c r="T40" s="313" t="s">
        <v>1414</v>
      </c>
      <c r="U40" s="11" t="s">
        <v>1415</v>
      </c>
    </row>
    <row r="41" spans="1:21" ht="63.75" x14ac:dyDescent="0.25">
      <c r="A41" s="307"/>
      <c r="B41" s="307"/>
      <c r="C41" s="308"/>
      <c r="D41" s="308"/>
      <c r="E41" s="308"/>
      <c r="F41" s="308"/>
      <c r="G41" s="308"/>
      <c r="H41" s="308"/>
      <c r="I41" s="308"/>
      <c r="J41" s="308"/>
      <c r="K41" s="238"/>
      <c r="L41" s="316"/>
      <c r="M41" s="310"/>
      <c r="N41" s="310"/>
      <c r="O41" s="321"/>
      <c r="P41" s="321"/>
      <c r="Q41" s="321"/>
      <c r="R41" s="321"/>
      <c r="S41" s="320"/>
      <c r="T41" s="313" t="s">
        <v>1416</v>
      </c>
      <c r="U41" s="11" t="s">
        <v>1417</v>
      </c>
    </row>
    <row r="42" spans="1:21" x14ac:dyDescent="0.25">
      <c r="A42" s="192"/>
      <c r="B42" s="192"/>
      <c r="C42" s="303"/>
      <c r="D42" s="303"/>
      <c r="E42" s="303"/>
      <c r="F42" s="303"/>
      <c r="G42" s="303"/>
      <c r="H42" s="303"/>
      <c r="I42" s="303"/>
      <c r="J42" s="303"/>
      <c r="K42" s="304"/>
      <c r="L42" s="305"/>
      <c r="M42" s="305"/>
      <c r="N42" s="305"/>
      <c r="O42" s="322"/>
      <c r="P42" s="322"/>
      <c r="Q42" s="322"/>
      <c r="R42" s="322"/>
      <c r="S42" s="323"/>
      <c r="T42" s="303"/>
      <c r="U42" s="23"/>
    </row>
    <row r="43" spans="1:21" ht="89.25" x14ac:dyDescent="0.25">
      <c r="A43" s="307" t="s">
        <v>1418</v>
      </c>
      <c r="B43" s="307" t="s">
        <v>148</v>
      </c>
      <c r="C43" s="308" t="s">
        <v>1419</v>
      </c>
      <c r="D43" s="308" t="s">
        <v>1420</v>
      </c>
      <c r="E43" s="308" t="s">
        <v>1376</v>
      </c>
      <c r="F43" s="308" t="s">
        <v>1421</v>
      </c>
      <c r="G43" s="308" t="s">
        <v>1422</v>
      </c>
      <c r="H43" s="308" t="s">
        <v>1423</v>
      </c>
      <c r="I43" s="308" t="s">
        <v>1092</v>
      </c>
      <c r="J43" s="308" t="s">
        <v>544</v>
      </c>
      <c r="K43" s="238" t="s">
        <v>1093</v>
      </c>
      <c r="L43" s="309">
        <v>1</v>
      </c>
      <c r="M43" s="310">
        <v>1</v>
      </c>
      <c r="N43" s="310">
        <v>0.15</v>
      </c>
      <c r="O43" s="310">
        <v>0.25</v>
      </c>
      <c r="P43" s="310">
        <v>0.25</v>
      </c>
      <c r="Q43" s="310">
        <v>0.25</v>
      </c>
      <c r="R43" s="310">
        <v>0.25</v>
      </c>
      <c r="S43" s="318" t="s">
        <v>1424</v>
      </c>
      <c r="T43" s="313" t="s">
        <v>1425</v>
      </c>
      <c r="U43" s="11" t="s">
        <v>1426</v>
      </c>
    </row>
    <row r="44" spans="1:21" ht="63.75" x14ac:dyDescent="0.25">
      <c r="A44" s="307"/>
      <c r="B44" s="307"/>
      <c r="C44" s="308"/>
      <c r="D44" s="308"/>
      <c r="E44" s="308"/>
      <c r="F44" s="308"/>
      <c r="G44" s="308"/>
      <c r="H44" s="308"/>
      <c r="I44" s="308"/>
      <c r="J44" s="308"/>
      <c r="K44" s="238"/>
      <c r="L44" s="314"/>
      <c r="M44" s="310"/>
      <c r="N44" s="310"/>
      <c r="O44" s="310"/>
      <c r="P44" s="310"/>
      <c r="Q44" s="310"/>
      <c r="R44" s="310"/>
      <c r="S44" s="319"/>
      <c r="T44" s="313" t="s">
        <v>1427</v>
      </c>
      <c r="U44" s="11" t="s">
        <v>1428</v>
      </c>
    </row>
    <row r="45" spans="1:21" ht="76.5" x14ac:dyDescent="0.25">
      <c r="A45" s="307"/>
      <c r="B45" s="307"/>
      <c r="C45" s="308"/>
      <c r="D45" s="308"/>
      <c r="E45" s="308"/>
      <c r="F45" s="308"/>
      <c r="G45" s="308"/>
      <c r="H45" s="308"/>
      <c r="I45" s="308"/>
      <c r="J45" s="308"/>
      <c r="K45" s="238"/>
      <c r="L45" s="314"/>
      <c r="M45" s="310"/>
      <c r="N45" s="310"/>
      <c r="O45" s="310"/>
      <c r="P45" s="310"/>
      <c r="Q45" s="310"/>
      <c r="R45" s="310"/>
      <c r="S45" s="319"/>
      <c r="T45" s="313" t="s">
        <v>1429</v>
      </c>
      <c r="U45" s="11" t="s">
        <v>1430</v>
      </c>
    </row>
    <row r="46" spans="1:21" ht="38.25" x14ac:dyDescent="0.25">
      <c r="A46" s="307"/>
      <c r="B46" s="307"/>
      <c r="C46" s="308"/>
      <c r="D46" s="308"/>
      <c r="E46" s="308"/>
      <c r="F46" s="308"/>
      <c r="G46" s="308"/>
      <c r="H46" s="308"/>
      <c r="I46" s="308"/>
      <c r="J46" s="308"/>
      <c r="K46" s="238"/>
      <c r="L46" s="314"/>
      <c r="M46" s="310"/>
      <c r="N46" s="310"/>
      <c r="O46" s="310"/>
      <c r="P46" s="310"/>
      <c r="Q46" s="310"/>
      <c r="R46" s="310"/>
      <c r="S46" s="319"/>
      <c r="T46" s="313" t="s">
        <v>1431</v>
      </c>
      <c r="U46" s="11" t="s">
        <v>1432</v>
      </c>
    </row>
    <row r="47" spans="1:21" ht="38.25" x14ac:dyDescent="0.25">
      <c r="A47" s="307"/>
      <c r="B47" s="307"/>
      <c r="C47" s="308"/>
      <c r="D47" s="308"/>
      <c r="E47" s="308"/>
      <c r="F47" s="308"/>
      <c r="G47" s="308"/>
      <c r="H47" s="308"/>
      <c r="I47" s="308"/>
      <c r="J47" s="308"/>
      <c r="K47" s="238"/>
      <c r="L47" s="314"/>
      <c r="M47" s="310"/>
      <c r="N47" s="310"/>
      <c r="O47" s="310"/>
      <c r="P47" s="310"/>
      <c r="Q47" s="310"/>
      <c r="R47" s="310"/>
      <c r="S47" s="319"/>
      <c r="T47" s="313" t="s">
        <v>1433</v>
      </c>
      <c r="U47" s="11" t="s">
        <v>1434</v>
      </c>
    </row>
    <row r="48" spans="1:21" ht="76.5" x14ac:dyDescent="0.25">
      <c r="A48" s="307"/>
      <c r="B48" s="307"/>
      <c r="C48" s="308"/>
      <c r="D48" s="308"/>
      <c r="E48" s="308"/>
      <c r="F48" s="308"/>
      <c r="G48" s="308"/>
      <c r="H48" s="308"/>
      <c r="I48" s="308"/>
      <c r="J48" s="308"/>
      <c r="K48" s="238"/>
      <c r="L48" s="314"/>
      <c r="M48" s="310"/>
      <c r="N48" s="310"/>
      <c r="O48" s="310"/>
      <c r="P48" s="310"/>
      <c r="Q48" s="310"/>
      <c r="R48" s="310"/>
      <c r="S48" s="319"/>
      <c r="T48" s="313" t="s">
        <v>1435</v>
      </c>
      <c r="U48" s="11" t="s">
        <v>1436</v>
      </c>
    </row>
    <row r="49" spans="1:21" ht="25.5" x14ac:dyDescent="0.25">
      <c r="A49" s="307"/>
      <c r="B49" s="307"/>
      <c r="C49" s="308"/>
      <c r="D49" s="308"/>
      <c r="E49" s="308"/>
      <c r="F49" s="308"/>
      <c r="G49" s="308"/>
      <c r="H49" s="308"/>
      <c r="I49" s="308"/>
      <c r="J49" s="308"/>
      <c r="K49" s="238"/>
      <c r="L49" s="316"/>
      <c r="M49" s="310"/>
      <c r="N49" s="310"/>
      <c r="O49" s="310"/>
      <c r="P49" s="310"/>
      <c r="Q49" s="310"/>
      <c r="R49" s="310"/>
      <c r="S49" s="320"/>
      <c r="T49" s="313" t="s">
        <v>1437</v>
      </c>
      <c r="U49" s="11" t="s">
        <v>1438</v>
      </c>
    </row>
    <row r="50" spans="1:21" ht="51" x14ac:dyDescent="0.25">
      <c r="A50" s="307"/>
      <c r="B50" s="307"/>
      <c r="C50" s="308"/>
      <c r="D50" s="85" t="s">
        <v>1439</v>
      </c>
      <c r="E50" s="85" t="s">
        <v>1440</v>
      </c>
      <c r="F50" s="318" t="s">
        <v>1441</v>
      </c>
      <c r="G50" s="318" t="s">
        <v>1353</v>
      </c>
      <c r="H50" s="318" t="s">
        <v>1442</v>
      </c>
      <c r="I50" s="318" t="s">
        <v>1092</v>
      </c>
      <c r="J50" s="85" t="s">
        <v>544</v>
      </c>
      <c r="K50" s="105" t="s">
        <v>1093</v>
      </c>
      <c r="L50" s="309">
        <v>1</v>
      </c>
      <c r="M50" s="309">
        <v>1</v>
      </c>
      <c r="N50" s="309">
        <v>0.64</v>
      </c>
      <c r="O50" s="309">
        <v>0.25</v>
      </c>
      <c r="P50" s="309">
        <v>0.25</v>
      </c>
      <c r="Q50" s="309">
        <v>0.25</v>
      </c>
      <c r="R50" s="309">
        <v>0.25</v>
      </c>
      <c r="S50" s="312" t="s">
        <v>1443</v>
      </c>
      <c r="T50" s="313" t="s">
        <v>1444</v>
      </c>
      <c r="U50" s="11" t="s">
        <v>1445</v>
      </c>
    </row>
    <row r="51" spans="1:21" ht="63.75" x14ac:dyDescent="0.25">
      <c r="A51" s="307"/>
      <c r="B51" s="307"/>
      <c r="C51" s="308"/>
      <c r="D51" s="88"/>
      <c r="E51" s="88"/>
      <c r="F51" s="319"/>
      <c r="G51" s="319"/>
      <c r="H51" s="319"/>
      <c r="I51" s="319"/>
      <c r="J51" s="88"/>
      <c r="K51" s="248"/>
      <c r="L51" s="314"/>
      <c r="M51" s="314"/>
      <c r="N51" s="314"/>
      <c r="O51" s="314"/>
      <c r="P51" s="314"/>
      <c r="Q51" s="314"/>
      <c r="R51" s="314"/>
      <c r="S51" s="315"/>
      <c r="T51" s="313" t="s">
        <v>1446</v>
      </c>
      <c r="U51" s="11" t="s">
        <v>1447</v>
      </c>
    </row>
    <row r="52" spans="1:21" ht="51" x14ac:dyDescent="0.25">
      <c r="A52" s="307"/>
      <c r="B52" s="307"/>
      <c r="C52" s="308"/>
      <c r="D52" s="88"/>
      <c r="E52" s="88"/>
      <c r="F52" s="319"/>
      <c r="G52" s="319"/>
      <c r="H52" s="319"/>
      <c r="I52" s="319"/>
      <c r="J52" s="88"/>
      <c r="K52" s="248"/>
      <c r="L52" s="314"/>
      <c r="M52" s="314"/>
      <c r="N52" s="314"/>
      <c r="O52" s="314"/>
      <c r="P52" s="314"/>
      <c r="Q52" s="314"/>
      <c r="R52" s="314"/>
      <c r="S52" s="315"/>
      <c r="T52" s="313" t="s">
        <v>1448</v>
      </c>
      <c r="U52" s="11" t="s">
        <v>1449</v>
      </c>
    </row>
    <row r="53" spans="1:21" ht="38.25" x14ac:dyDescent="0.25">
      <c r="A53" s="307"/>
      <c r="B53" s="307"/>
      <c r="C53" s="308"/>
      <c r="D53" s="88"/>
      <c r="E53" s="88"/>
      <c r="F53" s="319"/>
      <c r="G53" s="319"/>
      <c r="H53" s="319"/>
      <c r="I53" s="319"/>
      <c r="J53" s="88"/>
      <c r="K53" s="248"/>
      <c r="L53" s="314"/>
      <c r="M53" s="314"/>
      <c r="N53" s="314"/>
      <c r="O53" s="314"/>
      <c r="P53" s="314"/>
      <c r="Q53" s="314"/>
      <c r="R53" s="314"/>
      <c r="S53" s="315"/>
      <c r="T53" s="313" t="s">
        <v>1450</v>
      </c>
      <c r="U53" s="11" t="s">
        <v>1451</v>
      </c>
    </row>
    <row r="54" spans="1:21" ht="25.5" x14ac:dyDescent="0.25">
      <c r="A54" s="307"/>
      <c r="B54" s="307"/>
      <c r="C54" s="308"/>
      <c r="D54" s="88"/>
      <c r="E54" s="88"/>
      <c r="F54" s="319"/>
      <c r="G54" s="319"/>
      <c r="H54" s="319"/>
      <c r="I54" s="319"/>
      <c r="J54" s="88"/>
      <c r="K54" s="248"/>
      <c r="L54" s="314"/>
      <c r="M54" s="314"/>
      <c r="N54" s="314"/>
      <c r="O54" s="314"/>
      <c r="P54" s="314"/>
      <c r="Q54" s="314"/>
      <c r="R54" s="314"/>
      <c r="S54" s="315"/>
      <c r="T54" s="313" t="s">
        <v>1452</v>
      </c>
      <c r="U54" s="11" t="s">
        <v>1453</v>
      </c>
    </row>
    <row r="55" spans="1:21" ht="25.5" x14ac:dyDescent="0.25">
      <c r="A55" s="307"/>
      <c r="B55" s="307"/>
      <c r="C55" s="308"/>
      <c r="D55" s="88"/>
      <c r="E55" s="88"/>
      <c r="F55" s="319"/>
      <c r="G55" s="319"/>
      <c r="H55" s="319"/>
      <c r="I55" s="319"/>
      <c r="J55" s="88"/>
      <c r="K55" s="248"/>
      <c r="L55" s="314"/>
      <c r="M55" s="314"/>
      <c r="N55" s="314"/>
      <c r="O55" s="314"/>
      <c r="P55" s="314"/>
      <c r="Q55" s="314"/>
      <c r="R55" s="314"/>
      <c r="S55" s="315"/>
      <c r="T55" s="313" t="s">
        <v>1454</v>
      </c>
      <c r="U55" s="11" t="s">
        <v>1455</v>
      </c>
    </row>
    <row r="56" spans="1:21" ht="38.25" x14ac:dyDescent="0.25">
      <c r="A56" s="307"/>
      <c r="B56" s="307"/>
      <c r="C56" s="308"/>
      <c r="D56" s="88"/>
      <c r="E56" s="88"/>
      <c r="F56" s="319"/>
      <c r="G56" s="319"/>
      <c r="H56" s="319"/>
      <c r="I56" s="319"/>
      <c r="J56" s="88"/>
      <c r="K56" s="248"/>
      <c r="L56" s="314"/>
      <c r="M56" s="314"/>
      <c r="N56" s="314"/>
      <c r="O56" s="314"/>
      <c r="P56" s="314"/>
      <c r="Q56" s="314"/>
      <c r="R56" s="314"/>
      <c r="S56" s="315"/>
      <c r="T56" s="313" t="s">
        <v>1456</v>
      </c>
      <c r="U56" s="11" t="s">
        <v>1457</v>
      </c>
    </row>
    <row r="57" spans="1:21" ht="51" x14ac:dyDescent="0.25">
      <c r="A57" s="307"/>
      <c r="B57" s="307"/>
      <c r="C57" s="308"/>
      <c r="D57" s="88"/>
      <c r="E57" s="88"/>
      <c r="F57" s="319"/>
      <c r="G57" s="319"/>
      <c r="H57" s="319"/>
      <c r="I57" s="319"/>
      <c r="J57" s="88"/>
      <c r="K57" s="248"/>
      <c r="L57" s="314"/>
      <c r="M57" s="314"/>
      <c r="N57" s="314"/>
      <c r="O57" s="314"/>
      <c r="P57" s="314"/>
      <c r="Q57" s="314"/>
      <c r="R57" s="314"/>
      <c r="S57" s="315"/>
      <c r="T57" s="313" t="s">
        <v>1458</v>
      </c>
      <c r="U57" s="11" t="s">
        <v>1459</v>
      </c>
    </row>
    <row r="58" spans="1:21" ht="38.25" x14ac:dyDescent="0.25">
      <c r="A58" s="307"/>
      <c r="B58" s="307"/>
      <c r="C58" s="308"/>
      <c r="D58" s="88"/>
      <c r="E58" s="88"/>
      <c r="F58" s="319"/>
      <c r="G58" s="319"/>
      <c r="H58" s="319"/>
      <c r="I58" s="319"/>
      <c r="J58" s="88"/>
      <c r="K58" s="248"/>
      <c r="L58" s="314"/>
      <c r="M58" s="314"/>
      <c r="N58" s="314"/>
      <c r="O58" s="314"/>
      <c r="P58" s="314"/>
      <c r="Q58" s="314"/>
      <c r="R58" s="314"/>
      <c r="S58" s="315"/>
      <c r="T58" s="313" t="s">
        <v>1460</v>
      </c>
      <c r="U58" s="11" t="s">
        <v>1461</v>
      </c>
    </row>
    <row r="59" spans="1:21" ht="38.25" x14ac:dyDescent="0.25">
      <c r="A59" s="307"/>
      <c r="B59" s="307"/>
      <c r="C59" s="308"/>
      <c r="D59" s="88"/>
      <c r="E59" s="88"/>
      <c r="F59" s="319"/>
      <c r="G59" s="319"/>
      <c r="H59" s="319"/>
      <c r="I59" s="319"/>
      <c r="J59" s="88"/>
      <c r="K59" s="248"/>
      <c r="L59" s="314"/>
      <c r="M59" s="314"/>
      <c r="N59" s="314"/>
      <c r="O59" s="314"/>
      <c r="P59" s="314"/>
      <c r="Q59" s="314"/>
      <c r="R59" s="314"/>
      <c r="S59" s="315"/>
      <c r="T59" s="313" t="s">
        <v>1462</v>
      </c>
      <c r="U59" s="11" t="s">
        <v>1463</v>
      </c>
    </row>
    <row r="60" spans="1:21" ht="51" x14ac:dyDescent="0.25">
      <c r="A60" s="307"/>
      <c r="B60" s="307"/>
      <c r="C60" s="308"/>
      <c r="D60" s="88"/>
      <c r="E60" s="88"/>
      <c r="F60" s="319"/>
      <c r="G60" s="319"/>
      <c r="H60" s="319"/>
      <c r="I60" s="319"/>
      <c r="J60" s="88"/>
      <c r="K60" s="248"/>
      <c r="L60" s="314"/>
      <c r="M60" s="314"/>
      <c r="N60" s="314"/>
      <c r="O60" s="314"/>
      <c r="P60" s="314"/>
      <c r="Q60" s="314"/>
      <c r="R60" s="314"/>
      <c r="S60" s="315"/>
      <c r="T60" s="313" t="s">
        <v>1464</v>
      </c>
      <c r="U60" s="11" t="s">
        <v>1465</v>
      </c>
    </row>
    <row r="61" spans="1:21" ht="89.25" x14ac:dyDescent="0.25">
      <c r="A61" s="307"/>
      <c r="B61" s="307"/>
      <c r="C61" s="308"/>
      <c r="D61" s="88"/>
      <c r="E61" s="88"/>
      <c r="F61" s="319"/>
      <c r="G61" s="319"/>
      <c r="H61" s="319"/>
      <c r="I61" s="319"/>
      <c r="J61" s="88"/>
      <c r="K61" s="248"/>
      <c r="L61" s="314"/>
      <c r="M61" s="314"/>
      <c r="N61" s="314"/>
      <c r="O61" s="314"/>
      <c r="P61" s="314"/>
      <c r="Q61" s="314"/>
      <c r="R61" s="314"/>
      <c r="S61" s="315"/>
      <c r="T61" s="313" t="s">
        <v>1466</v>
      </c>
      <c r="U61" s="11" t="s">
        <v>1467</v>
      </c>
    </row>
    <row r="62" spans="1:21" ht="76.5" x14ac:dyDescent="0.25">
      <c r="A62" s="307"/>
      <c r="B62" s="307"/>
      <c r="C62" s="308"/>
      <c r="D62" s="88"/>
      <c r="E62" s="88"/>
      <c r="F62" s="319"/>
      <c r="G62" s="319"/>
      <c r="H62" s="319"/>
      <c r="I62" s="319"/>
      <c r="J62" s="88"/>
      <c r="K62" s="248"/>
      <c r="L62" s="314"/>
      <c r="M62" s="314"/>
      <c r="N62" s="314"/>
      <c r="O62" s="314"/>
      <c r="P62" s="314"/>
      <c r="Q62" s="314"/>
      <c r="R62" s="314"/>
      <c r="S62" s="315"/>
      <c r="T62" s="313" t="s">
        <v>1468</v>
      </c>
      <c r="U62" s="11" t="s">
        <v>1469</v>
      </c>
    </row>
    <row r="63" spans="1:21" ht="76.5" x14ac:dyDescent="0.25">
      <c r="A63" s="307"/>
      <c r="B63" s="307"/>
      <c r="C63" s="308"/>
      <c r="D63" s="88"/>
      <c r="E63" s="88"/>
      <c r="F63" s="319"/>
      <c r="G63" s="319"/>
      <c r="H63" s="319"/>
      <c r="I63" s="319"/>
      <c r="J63" s="88"/>
      <c r="K63" s="248"/>
      <c r="L63" s="314"/>
      <c r="M63" s="314"/>
      <c r="N63" s="314"/>
      <c r="O63" s="314"/>
      <c r="P63" s="314"/>
      <c r="Q63" s="314"/>
      <c r="R63" s="314"/>
      <c r="S63" s="315"/>
      <c r="T63" s="313" t="s">
        <v>1470</v>
      </c>
      <c r="U63" s="11" t="s">
        <v>1471</v>
      </c>
    </row>
    <row r="64" spans="1:21" ht="38.25" x14ac:dyDescent="0.25">
      <c r="A64" s="307"/>
      <c r="B64" s="307"/>
      <c r="C64" s="308"/>
      <c r="D64" s="88"/>
      <c r="E64" s="88"/>
      <c r="F64" s="319"/>
      <c r="G64" s="319"/>
      <c r="H64" s="319"/>
      <c r="I64" s="319"/>
      <c r="J64" s="88"/>
      <c r="K64" s="248"/>
      <c r="L64" s="314"/>
      <c r="M64" s="314"/>
      <c r="N64" s="314"/>
      <c r="O64" s="314"/>
      <c r="P64" s="314"/>
      <c r="Q64" s="314"/>
      <c r="R64" s="314"/>
      <c r="S64" s="315"/>
      <c r="T64" s="313" t="s">
        <v>1472</v>
      </c>
      <c r="U64" s="11" t="s">
        <v>1473</v>
      </c>
    </row>
    <row r="65" spans="1:21" ht="63.75" x14ac:dyDescent="0.25">
      <c r="A65" s="307"/>
      <c r="B65" s="307"/>
      <c r="C65" s="308"/>
      <c r="D65" s="88"/>
      <c r="E65" s="88"/>
      <c r="F65" s="319"/>
      <c r="G65" s="319"/>
      <c r="H65" s="319"/>
      <c r="I65" s="319"/>
      <c r="J65" s="88"/>
      <c r="K65" s="248"/>
      <c r="L65" s="314"/>
      <c r="M65" s="314"/>
      <c r="N65" s="314"/>
      <c r="O65" s="314"/>
      <c r="P65" s="314"/>
      <c r="Q65" s="314"/>
      <c r="R65" s="314"/>
      <c r="S65" s="315"/>
      <c r="T65" s="313" t="s">
        <v>1474</v>
      </c>
      <c r="U65" s="11" t="s">
        <v>1475</v>
      </c>
    </row>
    <row r="66" spans="1:21" ht="114.75" x14ac:dyDescent="0.25">
      <c r="A66" s="307"/>
      <c r="B66" s="307"/>
      <c r="C66" s="308"/>
      <c r="D66" s="88"/>
      <c r="E66" s="88"/>
      <c r="F66" s="319"/>
      <c r="G66" s="319"/>
      <c r="H66" s="319"/>
      <c r="I66" s="319"/>
      <c r="J66" s="88"/>
      <c r="K66" s="248"/>
      <c r="L66" s="314"/>
      <c r="M66" s="314"/>
      <c r="N66" s="314"/>
      <c r="O66" s="314"/>
      <c r="P66" s="314"/>
      <c r="Q66" s="314"/>
      <c r="R66" s="314"/>
      <c r="S66" s="315"/>
      <c r="T66" s="313" t="s">
        <v>1476</v>
      </c>
      <c r="U66" s="11" t="s">
        <v>1477</v>
      </c>
    </row>
    <row r="67" spans="1:21" ht="63.75" x14ac:dyDescent="0.25">
      <c r="A67" s="307"/>
      <c r="B67" s="307"/>
      <c r="C67" s="308"/>
      <c r="D67" s="92"/>
      <c r="E67" s="92"/>
      <c r="F67" s="320"/>
      <c r="G67" s="320"/>
      <c r="H67" s="320"/>
      <c r="I67" s="320"/>
      <c r="J67" s="92"/>
      <c r="K67" s="107"/>
      <c r="L67" s="316"/>
      <c r="M67" s="316"/>
      <c r="N67" s="316"/>
      <c r="O67" s="316"/>
      <c r="P67" s="316"/>
      <c r="Q67" s="316"/>
      <c r="R67" s="316"/>
      <c r="S67" s="317"/>
      <c r="T67" s="313" t="s">
        <v>1478</v>
      </c>
      <c r="U67" s="11" t="s">
        <v>1479</v>
      </c>
    </row>
    <row r="68" spans="1:21" ht="51" x14ac:dyDescent="0.25">
      <c r="A68" s="307"/>
      <c r="B68" s="307"/>
      <c r="C68" s="308"/>
      <c r="D68" s="308" t="s">
        <v>1420</v>
      </c>
      <c r="E68" s="308" t="s">
        <v>1480</v>
      </c>
      <c r="F68" s="308" t="s">
        <v>1481</v>
      </c>
      <c r="G68" s="308" t="s">
        <v>1482</v>
      </c>
      <c r="H68" s="308" t="s">
        <v>1483</v>
      </c>
      <c r="I68" s="308" t="s">
        <v>1092</v>
      </c>
      <c r="J68" s="308" t="s">
        <v>544</v>
      </c>
      <c r="K68" s="238" t="s">
        <v>1093</v>
      </c>
      <c r="L68" s="309">
        <v>1</v>
      </c>
      <c r="M68" s="310">
        <v>1</v>
      </c>
      <c r="N68" s="311">
        <v>0.03</v>
      </c>
      <c r="O68" s="310">
        <v>0.25</v>
      </c>
      <c r="P68" s="310">
        <v>0.25</v>
      </c>
      <c r="Q68" s="310">
        <v>0.25</v>
      </c>
      <c r="R68" s="310">
        <v>0.25</v>
      </c>
      <c r="S68" s="318" t="s">
        <v>1484</v>
      </c>
      <c r="T68" s="313" t="s">
        <v>1485</v>
      </c>
      <c r="U68" s="11" t="s">
        <v>1486</v>
      </c>
    </row>
    <row r="69" spans="1:21" ht="38.25" x14ac:dyDescent="0.25">
      <c r="A69" s="307"/>
      <c r="B69" s="307"/>
      <c r="C69" s="308"/>
      <c r="D69" s="308"/>
      <c r="E69" s="308"/>
      <c r="F69" s="308"/>
      <c r="G69" s="308"/>
      <c r="H69" s="308"/>
      <c r="I69" s="308"/>
      <c r="J69" s="308"/>
      <c r="K69" s="238"/>
      <c r="L69" s="314"/>
      <c r="M69" s="310"/>
      <c r="N69" s="311"/>
      <c r="O69" s="310"/>
      <c r="P69" s="310"/>
      <c r="Q69" s="310"/>
      <c r="R69" s="310"/>
      <c r="S69" s="319"/>
      <c r="T69" s="313" t="s">
        <v>1487</v>
      </c>
      <c r="U69" s="11" t="s">
        <v>1488</v>
      </c>
    </row>
    <row r="70" spans="1:21" ht="38.25" x14ac:dyDescent="0.25">
      <c r="A70" s="307"/>
      <c r="B70" s="307"/>
      <c r="C70" s="308"/>
      <c r="D70" s="308"/>
      <c r="E70" s="308"/>
      <c r="F70" s="308"/>
      <c r="G70" s="308"/>
      <c r="H70" s="308"/>
      <c r="I70" s="308"/>
      <c r="J70" s="308"/>
      <c r="K70" s="238"/>
      <c r="L70" s="314"/>
      <c r="M70" s="310"/>
      <c r="N70" s="311"/>
      <c r="O70" s="310"/>
      <c r="P70" s="310"/>
      <c r="Q70" s="310"/>
      <c r="R70" s="310"/>
      <c r="S70" s="319"/>
      <c r="T70" s="313" t="s">
        <v>1489</v>
      </c>
      <c r="U70" s="11" t="s">
        <v>1490</v>
      </c>
    </row>
    <row r="71" spans="1:21" ht="38.25" x14ac:dyDescent="0.25">
      <c r="A71" s="307"/>
      <c r="B71" s="307"/>
      <c r="C71" s="308"/>
      <c r="D71" s="308"/>
      <c r="E71" s="308"/>
      <c r="F71" s="308"/>
      <c r="G71" s="308"/>
      <c r="H71" s="308"/>
      <c r="I71" s="308"/>
      <c r="J71" s="308"/>
      <c r="K71" s="238"/>
      <c r="L71" s="316"/>
      <c r="M71" s="310"/>
      <c r="N71" s="311"/>
      <c r="O71" s="310"/>
      <c r="P71" s="310"/>
      <c r="Q71" s="310"/>
      <c r="R71" s="310"/>
      <c r="S71" s="320"/>
      <c r="T71" s="313" t="s">
        <v>1491</v>
      </c>
      <c r="U71" s="11" t="s">
        <v>1492</v>
      </c>
    </row>
    <row r="72" spans="1:21" ht="38.25" x14ac:dyDescent="0.25">
      <c r="A72" s="307"/>
      <c r="B72" s="307"/>
      <c r="C72" s="308"/>
      <c r="D72" s="308" t="s">
        <v>1327</v>
      </c>
      <c r="E72" s="308" t="s">
        <v>1420</v>
      </c>
      <c r="F72" s="308" t="s">
        <v>1493</v>
      </c>
      <c r="G72" s="308" t="s">
        <v>1397</v>
      </c>
      <c r="H72" s="308" t="s">
        <v>1398</v>
      </c>
      <c r="I72" s="308" t="s">
        <v>1092</v>
      </c>
      <c r="J72" s="308" t="s">
        <v>544</v>
      </c>
      <c r="K72" s="238" t="s">
        <v>1093</v>
      </c>
      <c r="L72" s="309">
        <v>1</v>
      </c>
      <c r="M72" s="310">
        <v>1</v>
      </c>
      <c r="N72" s="310">
        <v>0.03</v>
      </c>
      <c r="O72" s="310">
        <v>0.26090000000000002</v>
      </c>
      <c r="P72" s="310">
        <v>0.23910000000000001</v>
      </c>
      <c r="Q72" s="310">
        <v>0.26090000000000002</v>
      </c>
      <c r="R72" s="310">
        <v>0.23910000000000001</v>
      </c>
      <c r="S72" s="312" t="s">
        <v>1494</v>
      </c>
      <c r="T72" s="313" t="s">
        <v>1495</v>
      </c>
      <c r="U72" s="11" t="s">
        <v>1496</v>
      </c>
    </row>
    <row r="73" spans="1:21" ht="38.25" x14ac:dyDescent="0.25">
      <c r="A73" s="307"/>
      <c r="B73" s="307"/>
      <c r="C73" s="308"/>
      <c r="D73" s="308"/>
      <c r="E73" s="308"/>
      <c r="F73" s="308"/>
      <c r="G73" s="308"/>
      <c r="H73" s="308"/>
      <c r="I73" s="308"/>
      <c r="J73" s="308"/>
      <c r="K73" s="238"/>
      <c r="L73" s="314"/>
      <c r="M73" s="310"/>
      <c r="N73" s="310"/>
      <c r="O73" s="310"/>
      <c r="P73" s="310"/>
      <c r="Q73" s="310"/>
      <c r="R73" s="310"/>
      <c r="S73" s="315"/>
      <c r="T73" s="313" t="s">
        <v>1497</v>
      </c>
      <c r="U73" s="11" t="s">
        <v>1498</v>
      </c>
    </row>
    <row r="74" spans="1:21" ht="51" x14ac:dyDescent="0.25">
      <c r="A74" s="307"/>
      <c r="B74" s="307"/>
      <c r="C74" s="308"/>
      <c r="D74" s="308"/>
      <c r="E74" s="308"/>
      <c r="F74" s="308"/>
      <c r="G74" s="308"/>
      <c r="H74" s="308"/>
      <c r="I74" s="308"/>
      <c r="J74" s="308"/>
      <c r="K74" s="238"/>
      <c r="L74" s="314"/>
      <c r="M74" s="310"/>
      <c r="N74" s="310"/>
      <c r="O74" s="310"/>
      <c r="P74" s="310"/>
      <c r="Q74" s="310"/>
      <c r="R74" s="310"/>
      <c r="S74" s="315"/>
      <c r="T74" s="313" t="s">
        <v>1499</v>
      </c>
      <c r="U74" s="11" t="s">
        <v>1500</v>
      </c>
    </row>
    <row r="75" spans="1:21" ht="38.25" x14ac:dyDescent="0.25">
      <c r="A75" s="307"/>
      <c r="B75" s="307"/>
      <c r="C75" s="308"/>
      <c r="D75" s="308"/>
      <c r="E75" s="308"/>
      <c r="F75" s="308"/>
      <c r="G75" s="308"/>
      <c r="H75" s="308"/>
      <c r="I75" s="308"/>
      <c r="J75" s="308"/>
      <c r="K75" s="238"/>
      <c r="L75" s="314"/>
      <c r="M75" s="310"/>
      <c r="N75" s="310"/>
      <c r="O75" s="310"/>
      <c r="P75" s="310"/>
      <c r="Q75" s="310"/>
      <c r="R75" s="310"/>
      <c r="S75" s="315"/>
      <c r="T75" s="313" t="s">
        <v>1501</v>
      </c>
      <c r="U75" s="11" t="s">
        <v>1502</v>
      </c>
    </row>
    <row r="76" spans="1:21" ht="51" x14ac:dyDescent="0.25">
      <c r="A76" s="307"/>
      <c r="B76" s="307"/>
      <c r="C76" s="308"/>
      <c r="D76" s="308"/>
      <c r="E76" s="308"/>
      <c r="F76" s="308"/>
      <c r="G76" s="308"/>
      <c r="H76" s="308"/>
      <c r="I76" s="308"/>
      <c r="J76" s="308"/>
      <c r="K76" s="238"/>
      <c r="L76" s="316"/>
      <c r="M76" s="310"/>
      <c r="N76" s="310"/>
      <c r="O76" s="310"/>
      <c r="P76" s="310"/>
      <c r="Q76" s="310"/>
      <c r="R76" s="310"/>
      <c r="S76" s="317"/>
      <c r="T76" s="313" t="s">
        <v>1503</v>
      </c>
      <c r="U76" s="11" t="s">
        <v>1504</v>
      </c>
    </row>
    <row r="77" spans="1:21" ht="140.25" x14ac:dyDescent="0.25">
      <c r="A77" s="307"/>
      <c r="B77" s="307"/>
      <c r="C77" s="308"/>
      <c r="D77" s="313" t="s">
        <v>1439</v>
      </c>
      <c r="E77" s="313" t="s">
        <v>1505</v>
      </c>
      <c r="F77" s="313" t="s">
        <v>1506</v>
      </c>
      <c r="G77" s="313" t="s">
        <v>1507</v>
      </c>
      <c r="H77" s="313" t="s">
        <v>1508</v>
      </c>
      <c r="I77" s="313" t="s">
        <v>1092</v>
      </c>
      <c r="J77" s="313" t="s">
        <v>544</v>
      </c>
      <c r="K77" s="324" t="s">
        <v>1093</v>
      </c>
      <c r="L77" s="324" t="s">
        <v>1509</v>
      </c>
      <c r="M77" s="324" t="s">
        <v>1509</v>
      </c>
      <c r="N77" s="325">
        <v>0.05</v>
      </c>
      <c r="O77" s="325">
        <v>0.25</v>
      </c>
      <c r="P77" s="325">
        <v>0.25</v>
      </c>
      <c r="Q77" s="325">
        <v>0.25</v>
      </c>
      <c r="R77" s="325">
        <v>0.25</v>
      </c>
      <c r="S77" s="326" t="s">
        <v>1510</v>
      </c>
      <c r="T77" s="313" t="s">
        <v>1511</v>
      </c>
      <c r="U77" s="11" t="s">
        <v>1512</v>
      </c>
    </row>
    <row r="78" spans="1:21" ht="153" x14ac:dyDescent="0.25">
      <c r="A78" s="307"/>
      <c r="B78" s="307"/>
      <c r="C78" s="308"/>
      <c r="D78" s="313" t="s">
        <v>1513</v>
      </c>
      <c r="E78" s="313" t="s">
        <v>1514</v>
      </c>
      <c r="F78" s="313" t="s">
        <v>1515</v>
      </c>
      <c r="G78" s="313" t="s">
        <v>1516</v>
      </c>
      <c r="H78" s="313" t="s">
        <v>1517</v>
      </c>
      <c r="I78" s="313" t="s">
        <v>1092</v>
      </c>
      <c r="J78" s="313" t="s">
        <v>544</v>
      </c>
      <c r="K78" s="324" t="s">
        <v>1093</v>
      </c>
      <c r="L78" s="324" t="s">
        <v>1518</v>
      </c>
      <c r="M78" s="324" t="s">
        <v>1518</v>
      </c>
      <c r="N78" s="325">
        <v>0.05</v>
      </c>
      <c r="O78" s="325">
        <v>0.25</v>
      </c>
      <c r="P78" s="325">
        <v>0.25</v>
      </c>
      <c r="Q78" s="325">
        <v>0.25</v>
      </c>
      <c r="R78" s="325">
        <v>0.25</v>
      </c>
      <c r="S78" s="326" t="s">
        <v>1510</v>
      </c>
      <c r="T78" s="313" t="s">
        <v>1519</v>
      </c>
      <c r="U78" s="11" t="s">
        <v>1520</v>
      </c>
    </row>
    <row r="79" spans="1:21" ht="63.75" x14ac:dyDescent="0.25">
      <c r="A79" s="307"/>
      <c r="B79" s="307"/>
      <c r="C79" s="308"/>
      <c r="D79" s="313" t="s">
        <v>1327</v>
      </c>
      <c r="E79" s="313" t="s">
        <v>1420</v>
      </c>
      <c r="F79" s="313" t="s">
        <v>1521</v>
      </c>
      <c r="G79" s="313" t="s">
        <v>1522</v>
      </c>
      <c r="H79" s="313" t="s">
        <v>1523</v>
      </c>
      <c r="I79" s="313" t="s">
        <v>1092</v>
      </c>
      <c r="J79" s="313" t="s">
        <v>544</v>
      </c>
      <c r="K79" s="324" t="s">
        <v>1093</v>
      </c>
      <c r="L79" s="327">
        <v>18773416598.130001</v>
      </c>
      <c r="M79" s="327">
        <v>22877849834</v>
      </c>
      <c r="N79" s="325">
        <v>0.05</v>
      </c>
      <c r="O79" s="325">
        <v>0.23</v>
      </c>
      <c r="P79" s="325">
        <v>0.36</v>
      </c>
      <c r="Q79" s="325">
        <v>0.25</v>
      </c>
      <c r="R79" s="325">
        <v>0.16</v>
      </c>
      <c r="S79" s="326" t="s">
        <v>1510</v>
      </c>
      <c r="T79" s="313" t="s">
        <v>1524</v>
      </c>
      <c r="U79" s="11" t="s">
        <v>1525</v>
      </c>
    </row>
    <row r="80" spans="1:21" x14ac:dyDescent="0.25">
      <c r="A80" s="192"/>
      <c r="B80" s="192"/>
      <c r="C80" s="303"/>
      <c r="D80" s="303"/>
      <c r="E80" s="303"/>
      <c r="F80" s="303"/>
      <c r="G80" s="303"/>
      <c r="H80" s="303"/>
      <c r="I80" s="303"/>
      <c r="J80" s="303"/>
      <c r="K80" s="304"/>
      <c r="L80" s="306"/>
      <c r="M80" s="306"/>
      <c r="N80" s="305"/>
      <c r="O80" s="305"/>
      <c r="P80" s="305"/>
      <c r="Q80" s="305"/>
      <c r="R80" s="305"/>
      <c r="S80" s="328"/>
      <c r="T80" s="303"/>
      <c r="U80" s="23"/>
    </row>
    <row r="81" spans="1:21" ht="114.75" x14ac:dyDescent="0.25">
      <c r="A81" s="307" t="s">
        <v>1418</v>
      </c>
      <c r="B81" s="307" t="s">
        <v>148</v>
      </c>
      <c r="C81" s="308" t="s">
        <v>1526</v>
      </c>
      <c r="D81" s="313" t="s">
        <v>1327</v>
      </c>
      <c r="E81" s="313" t="s">
        <v>1350</v>
      </c>
      <c r="F81" s="313" t="s">
        <v>1527</v>
      </c>
      <c r="G81" s="313" t="s">
        <v>1527</v>
      </c>
      <c r="H81" s="313" t="s">
        <v>1528</v>
      </c>
      <c r="I81" s="313" t="s">
        <v>1092</v>
      </c>
      <c r="J81" s="313" t="s">
        <v>544</v>
      </c>
      <c r="K81" s="324" t="s">
        <v>1093</v>
      </c>
      <c r="L81" s="324" t="s">
        <v>1529</v>
      </c>
      <c r="M81" s="324" t="s">
        <v>1529</v>
      </c>
      <c r="N81" s="329">
        <v>0.15</v>
      </c>
      <c r="O81" s="329">
        <v>0.25</v>
      </c>
      <c r="P81" s="329">
        <v>0.25</v>
      </c>
      <c r="Q81" s="329">
        <v>0.25</v>
      </c>
      <c r="R81" s="329">
        <v>0.25</v>
      </c>
      <c r="S81" s="313" t="s">
        <v>1530</v>
      </c>
      <c r="T81" s="313" t="s">
        <v>1531</v>
      </c>
      <c r="U81" s="11" t="s">
        <v>1532</v>
      </c>
    </row>
    <row r="82" spans="1:21" ht="25.5" x14ac:dyDescent="0.25">
      <c r="A82" s="307"/>
      <c r="B82" s="307"/>
      <c r="C82" s="308"/>
      <c r="D82" s="308" t="s">
        <v>1350</v>
      </c>
      <c r="E82" s="308" t="s">
        <v>1533</v>
      </c>
      <c r="F82" s="308" t="s">
        <v>1534</v>
      </c>
      <c r="G82" s="308" t="s">
        <v>1535</v>
      </c>
      <c r="H82" s="308" t="s">
        <v>1536</v>
      </c>
      <c r="I82" s="308" t="s">
        <v>1092</v>
      </c>
      <c r="J82" s="308" t="s">
        <v>544</v>
      </c>
      <c r="K82" s="238" t="s">
        <v>1093</v>
      </c>
      <c r="L82" s="330">
        <v>1</v>
      </c>
      <c r="M82" s="311">
        <v>1</v>
      </c>
      <c r="N82" s="311">
        <v>0.6</v>
      </c>
      <c r="O82" s="311">
        <v>0.25</v>
      </c>
      <c r="P82" s="311">
        <v>0.25</v>
      </c>
      <c r="Q82" s="311">
        <v>0.25</v>
      </c>
      <c r="R82" s="311">
        <v>0.25</v>
      </c>
      <c r="S82" s="318" t="s">
        <v>1537</v>
      </c>
      <c r="T82" s="313" t="s">
        <v>1538</v>
      </c>
      <c r="U82" s="11" t="s">
        <v>1539</v>
      </c>
    </row>
    <row r="83" spans="1:21" ht="25.5" x14ac:dyDescent="0.25">
      <c r="A83" s="307"/>
      <c r="B83" s="307"/>
      <c r="C83" s="308"/>
      <c r="D83" s="308"/>
      <c r="E83" s="308"/>
      <c r="F83" s="308"/>
      <c r="G83" s="308"/>
      <c r="H83" s="308"/>
      <c r="I83" s="308"/>
      <c r="J83" s="308"/>
      <c r="K83" s="238"/>
      <c r="L83" s="331"/>
      <c r="M83" s="238"/>
      <c r="N83" s="311"/>
      <c r="O83" s="311"/>
      <c r="P83" s="311"/>
      <c r="Q83" s="311"/>
      <c r="R83" s="311"/>
      <c r="S83" s="319"/>
      <c r="T83" s="313" t="s">
        <v>1540</v>
      </c>
      <c r="U83" s="11" t="s">
        <v>1541</v>
      </c>
    </row>
    <row r="84" spans="1:21" ht="25.5" x14ac:dyDescent="0.25">
      <c r="A84" s="307"/>
      <c r="B84" s="307"/>
      <c r="C84" s="308"/>
      <c r="D84" s="308"/>
      <c r="E84" s="308"/>
      <c r="F84" s="308"/>
      <c r="G84" s="308"/>
      <c r="H84" s="308"/>
      <c r="I84" s="308"/>
      <c r="J84" s="308"/>
      <c r="K84" s="238"/>
      <c r="L84" s="331"/>
      <c r="M84" s="238"/>
      <c r="N84" s="311"/>
      <c r="O84" s="311"/>
      <c r="P84" s="311"/>
      <c r="Q84" s="311"/>
      <c r="R84" s="311"/>
      <c r="S84" s="319"/>
      <c r="T84" s="313" t="s">
        <v>1542</v>
      </c>
      <c r="U84" s="11" t="s">
        <v>1543</v>
      </c>
    </row>
    <row r="85" spans="1:21" ht="25.5" x14ac:dyDescent="0.25">
      <c r="A85" s="307"/>
      <c r="B85" s="307"/>
      <c r="C85" s="308"/>
      <c r="D85" s="308"/>
      <c r="E85" s="308"/>
      <c r="F85" s="308"/>
      <c r="G85" s="308"/>
      <c r="H85" s="308"/>
      <c r="I85" s="308"/>
      <c r="J85" s="308"/>
      <c r="K85" s="238"/>
      <c r="L85" s="332"/>
      <c r="M85" s="238"/>
      <c r="N85" s="311"/>
      <c r="O85" s="311"/>
      <c r="P85" s="311"/>
      <c r="Q85" s="311"/>
      <c r="R85" s="311"/>
      <c r="S85" s="320"/>
      <c r="T85" s="313" t="s">
        <v>1544</v>
      </c>
      <c r="U85" s="11" t="s">
        <v>1545</v>
      </c>
    </row>
    <row r="86" spans="1:21" ht="51" x14ac:dyDescent="0.25">
      <c r="A86" s="307"/>
      <c r="B86" s="307"/>
      <c r="C86" s="308"/>
      <c r="D86" s="308" t="s">
        <v>1350</v>
      </c>
      <c r="E86" s="308" t="s">
        <v>1533</v>
      </c>
      <c r="F86" s="308" t="s">
        <v>1546</v>
      </c>
      <c r="G86" s="308" t="s">
        <v>1535</v>
      </c>
      <c r="H86" s="308" t="s">
        <v>1547</v>
      </c>
      <c r="I86" s="308" t="s">
        <v>1092</v>
      </c>
      <c r="J86" s="308" t="s">
        <v>544</v>
      </c>
      <c r="K86" s="238" t="s">
        <v>1093</v>
      </c>
      <c r="L86" s="330">
        <v>1</v>
      </c>
      <c r="M86" s="311">
        <v>1</v>
      </c>
      <c r="N86" s="311">
        <v>0.1</v>
      </c>
      <c r="O86" s="311">
        <v>0.25</v>
      </c>
      <c r="P86" s="311">
        <v>0.25</v>
      </c>
      <c r="Q86" s="311">
        <v>0.25</v>
      </c>
      <c r="R86" s="311">
        <v>0.25</v>
      </c>
      <c r="S86" s="318" t="s">
        <v>1548</v>
      </c>
      <c r="T86" s="313" t="s">
        <v>1549</v>
      </c>
      <c r="U86" s="11" t="s">
        <v>1550</v>
      </c>
    </row>
    <row r="87" spans="1:21" ht="38.25" x14ac:dyDescent="0.25">
      <c r="A87" s="307"/>
      <c r="B87" s="307"/>
      <c r="C87" s="308"/>
      <c r="D87" s="308"/>
      <c r="E87" s="308"/>
      <c r="F87" s="308"/>
      <c r="G87" s="308"/>
      <c r="H87" s="308"/>
      <c r="I87" s="308"/>
      <c r="J87" s="308"/>
      <c r="K87" s="238"/>
      <c r="L87" s="331"/>
      <c r="M87" s="238"/>
      <c r="N87" s="311"/>
      <c r="O87" s="311"/>
      <c r="P87" s="311"/>
      <c r="Q87" s="311"/>
      <c r="R87" s="311"/>
      <c r="S87" s="319"/>
      <c r="T87" s="313" t="s">
        <v>1551</v>
      </c>
      <c r="U87" s="11" t="s">
        <v>1552</v>
      </c>
    </row>
    <row r="88" spans="1:21" ht="25.5" x14ac:dyDescent="0.25">
      <c r="A88" s="307"/>
      <c r="B88" s="307"/>
      <c r="C88" s="308"/>
      <c r="D88" s="308"/>
      <c r="E88" s="308"/>
      <c r="F88" s="308"/>
      <c r="G88" s="308"/>
      <c r="H88" s="308"/>
      <c r="I88" s="308"/>
      <c r="J88" s="308"/>
      <c r="K88" s="238"/>
      <c r="L88" s="331"/>
      <c r="M88" s="238"/>
      <c r="N88" s="311"/>
      <c r="O88" s="311"/>
      <c r="P88" s="311"/>
      <c r="Q88" s="311"/>
      <c r="R88" s="311"/>
      <c r="S88" s="319"/>
      <c r="T88" s="313" t="s">
        <v>1553</v>
      </c>
      <c r="U88" s="11" t="s">
        <v>1554</v>
      </c>
    </row>
    <row r="89" spans="1:21" ht="51" x14ac:dyDescent="0.25">
      <c r="A89" s="307"/>
      <c r="B89" s="307"/>
      <c r="C89" s="308"/>
      <c r="D89" s="308"/>
      <c r="E89" s="308"/>
      <c r="F89" s="308"/>
      <c r="G89" s="308"/>
      <c r="H89" s="308"/>
      <c r="I89" s="308"/>
      <c r="J89" s="308"/>
      <c r="K89" s="238"/>
      <c r="L89" s="331"/>
      <c r="M89" s="238"/>
      <c r="N89" s="311"/>
      <c r="O89" s="311"/>
      <c r="P89" s="311"/>
      <c r="Q89" s="311"/>
      <c r="R89" s="311"/>
      <c r="S89" s="319"/>
      <c r="T89" s="313" t="s">
        <v>1555</v>
      </c>
      <c r="U89" s="11" t="s">
        <v>1556</v>
      </c>
    </row>
    <row r="90" spans="1:21" ht="38.25" x14ac:dyDescent="0.25">
      <c r="A90" s="307"/>
      <c r="B90" s="307"/>
      <c r="C90" s="308"/>
      <c r="D90" s="308"/>
      <c r="E90" s="308"/>
      <c r="F90" s="308"/>
      <c r="G90" s="308"/>
      <c r="H90" s="308"/>
      <c r="I90" s="308"/>
      <c r="J90" s="308"/>
      <c r="K90" s="238"/>
      <c r="L90" s="331"/>
      <c r="M90" s="238"/>
      <c r="N90" s="311"/>
      <c r="O90" s="311"/>
      <c r="P90" s="311"/>
      <c r="Q90" s="311"/>
      <c r="R90" s="311"/>
      <c r="S90" s="319"/>
      <c r="T90" s="313" t="s">
        <v>1557</v>
      </c>
      <c r="U90" s="11" t="s">
        <v>1558</v>
      </c>
    </row>
    <row r="91" spans="1:21" ht="51" x14ac:dyDescent="0.25">
      <c r="A91" s="307"/>
      <c r="B91" s="307"/>
      <c r="C91" s="308"/>
      <c r="D91" s="308"/>
      <c r="E91" s="308"/>
      <c r="F91" s="308"/>
      <c r="G91" s="308"/>
      <c r="H91" s="308"/>
      <c r="I91" s="308"/>
      <c r="J91" s="308"/>
      <c r="K91" s="238"/>
      <c r="L91" s="332"/>
      <c r="M91" s="238"/>
      <c r="N91" s="311"/>
      <c r="O91" s="311"/>
      <c r="P91" s="311"/>
      <c r="Q91" s="311"/>
      <c r="R91" s="311"/>
      <c r="S91" s="319"/>
      <c r="T91" s="313" t="s">
        <v>1559</v>
      </c>
      <c r="U91" s="11" t="s">
        <v>1560</v>
      </c>
    </row>
    <row r="92" spans="1:21" ht="153" x14ac:dyDescent="0.25">
      <c r="A92" s="307"/>
      <c r="B92" s="307"/>
      <c r="C92" s="308"/>
      <c r="D92" s="313" t="s">
        <v>1350</v>
      </c>
      <c r="E92" s="313" t="s">
        <v>1533</v>
      </c>
      <c r="F92" s="313" t="s">
        <v>1561</v>
      </c>
      <c r="G92" s="313" t="s">
        <v>1397</v>
      </c>
      <c r="H92" s="313" t="s">
        <v>1398</v>
      </c>
      <c r="I92" s="313" t="s">
        <v>1092</v>
      </c>
      <c r="J92" s="313" t="s">
        <v>544</v>
      </c>
      <c r="K92" s="324" t="s">
        <v>1093</v>
      </c>
      <c r="L92" s="329">
        <v>1</v>
      </c>
      <c r="M92" s="329">
        <v>1</v>
      </c>
      <c r="N92" s="325">
        <v>0.1</v>
      </c>
      <c r="O92" s="329">
        <v>0.25</v>
      </c>
      <c r="P92" s="329">
        <v>0.25</v>
      </c>
      <c r="Q92" s="329">
        <v>0.25</v>
      </c>
      <c r="R92" s="329">
        <v>0.25</v>
      </c>
      <c r="S92" s="313" t="s">
        <v>1562</v>
      </c>
      <c r="T92" s="313" t="s">
        <v>1563</v>
      </c>
      <c r="U92" s="11" t="s">
        <v>1564</v>
      </c>
    </row>
    <row r="93" spans="1:21" ht="63.75" x14ac:dyDescent="0.25">
      <c r="A93" s="174"/>
      <c r="B93" s="174"/>
      <c r="C93" s="313"/>
      <c r="D93" s="313" t="s">
        <v>1327</v>
      </c>
      <c r="E93" s="313" t="s">
        <v>1565</v>
      </c>
      <c r="F93" s="313" t="s">
        <v>1566</v>
      </c>
      <c r="G93" s="313" t="s">
        <v>1566</v>
      </c>
      <c r="H93" s="313" t="s">
        <v>1567</v>
      </c>
      <c r="I93" s="313" t="s">
        <v>1092</v>
      </c>
      <c r="J93" s="313" t="s">
        <v>544</v>
      </c>
      <c r="K93" s="324" t="s">
        <v>1093</v>
      </c>
      <c r="L93" s="324" t="s">
        <v>1568</v>
      </c>
      <c r="M93" s="324" t="s">
        <v>1568</v>
      </c>
      <c r="N93" s="329">
        <v>0.05</v>
      </c>
      <c r="O93" s="329">
        <v>0.25</v>
      </c>
      <c r="P93" s="329">
        <v>0.25</v>
      </c>
      <c r="Q93" s="329">
        <v>0.25</v>
      </c>
      <c r="R93" s="329">
        <v>0.25</v>
      </c>
      <c r="S93" s="313" t="s">
        <v>1569</v>
      </c>
      <c r="T93" s="313" t="s">
        <v>1570</v>
      </c>
      <c r="U93" s="11" t="s">
        <v>1571</v>
      </c>
    </row>
    <row r="94" spans="1:21" x14ac:dyDescent="0.25">
      <c r="A94" s="68"/>
      <c r="B94" s="68"/>
      <c r="C94" s="68"/>
      <c r="D94" s="68"/>
      <c r="E94" s="68"/>
      <c r="F94" s="68"/>
      <c r="G94" s="68"/>
      <c r="H94" s="68"/>
      <c r="I94" s="68"/>
      <c r="J94" s="68"/>
      <c r="K94" s="68"/>
      <c r="L94" s="68"/>
      <c r="M94" s="68"/>
      <c r="N94" s="68"/>
      <c r="O94" s="68"/>
      <c r="P94" s="68"/>
      <c r="Q94" s="68"/>
      <c r="R94" s="68"/>
      <c r="S94" s="68"/>
      <c r="T94" s="68"/>
      <c r="U94" s="68"/>
    </row>
    <row r="95" spans="1:21" ht="127.5" x14ac:dyDescent="0.25">
      <c r="A95" s="333" t="s">
        <v>1572</v>
      </c>
      <c r="B95" s="333"/>
      <c r="C95" s="333" t="s">
        <v>1573</v>
      </c>
      <c r="D95" s="333"/>
      <c r="E95" s="333"/>
      <c r="F95" s="333" t="s">
        <v>1574</v>
      </c>
      <c r="G95" s="333" t="s">
        <v>1574</v>
      </c>
      <c r="H95" s="333" t="s">
        <v>1575</v>
      </c>
      <c r="I95" s="333" t="s">
        <v>1092</v>
      </c>
      <c r="J95" s="333" t="s">
        <v>544</v>
      </c>
      <c r="K95" s="210" t="s">
        <v>947</v>
      </c>
      <c r="L95" s="250" t="s">
        <v>1576</v>
      </c>
      <c r="M95" s="250" t="s">
        <v>1577</v>
      </c>
      <c r="N95" s="250"/>
      <c r="O95" s="334">
        <v>0.23</v>
      </c>
      <c r="P95" s="334">
        <v>0.36</v>
      </c>
      <c r="Q95" s="334">
        <v>0.25</v>
      </c>
      <c r="R95" s="334">
        <v>0.16</v>
      </c>
      <c r="S95" s="333" t="s">
        <v>1510</v>
      </c>
      <c r="T95" s="333" t="s">
        <v>1578</v>
      </c>
      <c r="U95" s="209" t="s">
        <v>1525</v>
      </c>
    </row>
  </sheetData>
  <sheetProtection algorithmName="SHA-512" hashValue="XW0XClMmRK1sNb36M6dR+iM+qH3x4AF2l1MSu+UKRoFvyL2zSiYgqtzU8p6EjMVobPdsHC4PoadODUJN+gJDpg==" saltValue="MuE2vE5XP8ijlx6IDwSkMQ==" spinCount="100000" sheet="1" objects="1" scenarios="1" selectLockedCells="1" selectUnlockedCells="1"/>
  <mergeCells count="190">
    <mergeCell ref="P86:P91"/>
    <mergeCell ref="Q86:Q91"/>
    <mergeCell ref="R86:R91"/>
    <mergeCell ref="S86:S91"/>
    <mergeCell ref="J86:J91"/>
    <mergeCell ref="K86:K91"/>
    <mergeCell ref="L86:L91"/>
    <mergeCell ref="M86:M91"/>
    <mergeCell ref="N86:N91"/>
    <mergeCell ref="O86:O91"/>
    <mergeCell ref="P82:P85"/>
    <mergeCell ref="Q82:Q85"/>
    <mergeCell ref="R82:R85"/>
    <mergeCell ref="S82:S85"/>
    <mergeCell ref="D86:D91"/>
    <mergeCell ref="E86:E91"/>
    <mergeCell ref="F86:F91"/>
    <mergeCell ref="G86:G91"/>
    <mergeCell ref="H86:H91"/>
    <mergeCell ref="I86:I91"/>
    <mergeCell ref="J82:J85"/>
    <mergeCell ref="K82:K85"/>
    <mergeCell ref="L82:L85"/>
    <mergeCell ref="M82:M85"/>
    <mergeCell ref="N82:N85"/>
    <mergeCell ref="O82:O85"/>
    <mergeCell ref="S72:S76"/>
    <mergeCell ref="A81:A92"/>
    <mergeCell ref="B81:B92"/>
    <mergeCell ref="C81:C92"/>
    <mergeCell ref="D82:D85"/>
    <mergeCell ref="E82:E85"/>
    <mergeCell ref="F82:F85"/>
    <mergeCell ref="G82:G85"/>
    <mergeCell ref="H82:H85"/>
    <mergeCell ref="I82:I85"/>
    <mergeCell ref="M72:M76"/>
    <mergeCell ref="N72:N76"/>
    <mergeCell ref="O72:O76"/>
    <mergeCell ref="P72:P76"/>
    <mergeCell ref="Q72:Q76"/>
    <mergeCell ref="R72:R76"/>
    <mergeCell ref="S68:S71"/>
    <mergeCell ref="D72:D76"/>
    <mergeCell ref="E72:E76"/>
    <mergeCell ref="F72:F76"/>
    <mergeCell ref="G72:G76"/>
    <mergeCell ref="H72:H76"/>
    <mergeCell ref="I72:I76"/>
    <mergeCell ref="J72:J76"/>
    <mergeCell ref="K72:K76"/>
    <mergeCell ref="L72:L76"/>
    <mergeCell ref="M68:M71"/>
    <mergeCell ref="N68:N71"/>
    <mergeCell ref="O68:O71"/>
    <mergeCell ref="P68:P71"/>
    <mergeCell ref="Q68:Q71"/>
    <mergeCell ref="R68:R71"/>
    <mergeCell ref="S50:S67"/>
    <mergeCell ref="D68:D71"/>
    <mergeCell ref="E68:E71"/>
    <mergeCell ref="F68:F71"/>
    <mergeCell ref="G68:G71"/>
    <mergeCell ref="H68:H71"/>
    <mergeCell ref="I68:I71"/>
    <mergeCell ref="J68:J71"/>
    <mergeCell ref="K68:K71"/>
    <mergeCell ref="L68:L71"/>
    <mergeCell ref="M50:M67"/>
    <mergeCell ref="N50:N67"/>
    <mergeCell ref="O50:O67"/>
    <mergeCell ref="P50:P67"/>
    <mergeCell ref="Q50:Q67"/>
    <mergeCell ref="R50:R67"/>
    <mergeCell ref="S43:S49"/>
    <mergeCell ref="D50:D67"/>
    <mergeCell ref="E50:E67"/>
    <mergeCell ref="F50:F67"/>
    <mergeCell ref="G50:G67"/>
    <mergeCell ref="H50:H67"/>
    <mergeCell ref="I50:I67"/>
    <mergeCell ref="J50:J67"/>
    <mergeCell ref="K50:K67"/>
    <mergeCell ref="L50:L67"/>
    <mergeCell ref="M43:M49"/>
    <mergeCell ref="N43:N49"/>
    <mergeCell ref="O43:O49"/>
    <mergeCell ref="P43:P49"/>
    <mergeCell ref="Q43:Q49"/>
    <mergeCell ref="R43:R49"/>
    <mergeCell ref="G43:G49"/>
    <mergeCell ref="H43:H49"/>
    <mergeCell ref="I43:I49"/>
    <mergeCell ref="J43:J49"/>
    <mergeCell ref="K43:K49"/>
    <mergeCell ref="L43:L49"/>
    <mergeCell ref="P33:P41"/>
    <mergeCell ref="Q33:Q41"/>
    <mergeCell ref="R33:R41"/>
    <mergeCell ref="S33:S41"/>
    <mergeCell ref="A43:A79"/>
    <mergeCell ref="B43:B79"/>
    <mergeCell ref="C43:C79"/>
    <mergeCell ref="D43:D49"/>
    <mergeCell ref="E43:E49"/>
    <mergeCell ref="F43:F49"/>
    <mergeCell ref="J33:J41"/>
    <mergeCell ref="K33:K41"/>
    <mergeCell ref="L33:L41"/>
    <mergeCell ref="M33:M41"/>
    <mergeCell ref="N33:N41"/>
    <mergeCell ref="O33:O41"/>
    <mergeCell ref="P25:P32"/>
    <mergeCell ref="Q25:Q32"/>
    <mergeCell ref="R25:R32"/>
    <mergeCell ref="S25:S32"/>
    <mergeCell ref="D33:D41"/>
    <mergeCell ref="E33:E41"/>
    <mergeCell ref="F33:F41"/>
    <mergeCell ref="G33:G41"/>
    <mergeCell ref="H33:H41"/>
    <mergeCell ref="I33:I41"/>
    <mergeCell ref="J25:J32"/>
    <mergeCell ref="K25:K32"/>
    <mergeCell ref="L25:L32"/>
    <mergeCell ref="M25:M32"/>
    <mergeCell ref="N25:N32"/>
    <mergeCell ref="O25:O32"/>
    <mergeCell ref="P15:P24"/>
    <mergeCell ref="Q15:Q24"/>
    <mergeCell ref="R15:R24"/>
    <mergeCell ref="S15:S24"/>
    <mergeCell ref="D25:D32"/>
    <mergeCell ref="E25:E32"/>
    <mergeCell ref="F25:F32"/>
    <mergeCell ref="G25:G32"/>
    <mergeCell ref="H25:H32"/>
    <mergeCell ref="I25:I32"/>
    <mergeCell ref="J15:J24"/>
    <mergeCell ref="K15:K24"/>
    <mergeCell ref="L15:L24"/>
    <mergeCell ref="M15:M24"/>
    <mergeCell ref="N15:N24"/>
    <mergeCell ref="O15:O24"/>
    <mergeCell ref="S6:S13"/>
    <mergeCell ref="A15:A41"/>
    <mergeCell ref="B15:B41"/>
    <mergeCell ref="C15:C41"/>
    <mergeCell ref="D15:D24"/>
    <mergeCell ref="E15:E24"/>
    <mergeCell ref="F15:F24"/>
    <mergeCell ref="G15:G24"/>
    <mergeCell ref="H15:H24"/>
    <mergeCell ref="I15:I24"/>
    <mergeCell ref="M6:M13"/>
    <mergeCell ref="N6:N13"/>
    <mergeCell ref="O6:O13"/>
    <mergeCell ref="P6:P13"/>
    <mergeCell ref="Q6:Q13"/>
    <mergeCell ref="R6:R13"/>
    <mergeCell ref="G6:G12"/>
    <mergeCell ref="H6:H12"/>
    <mergeCell ref="I6:I13"/>
    <mergeCell ref="J6:J12"/>
    <mergeCell ref="K6:K12"/>
    <mergeCell ref="L6:L13"/>
    <mergeCell ref="A6:A12"/>
    <mergeCell ref="B6:B12"/>
    <mergeCell ref="C6:C12"/>
    <mergeCell ref="D6:D12"/>
    <mergeCell ref="E6:E12"/>
    <mergeCell ref="F6:F12"/>
    <mergeCell ref="M4:M5"/>
    <mergeCell ref="N4:N5"/>
    <mergeCell ref="O4:R4"/>
    <mergeCell ref="S4:S5"/>
    <mergeCell ref="T4:T5"/>
    <mergeCell ref="U4:U5"/>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selection sqref="A1:T60"/>
    </sheetView>
  </sheetViews>
  <sheetFormatPr baseColWidth="10" defaultRowHeight="15" x14ac:dyDescent="0.25"/>
  <cols>
    <col min="1" max="20" width="20.7109375" customWidth="1"/>
  </cols>
  <sheetData>
    <row r="1" spans="1:20" ht="20.25" x14ac:dyDescent="0.3">
      <c r="A1" s="70" t="s">
        <v>0</v>
      </c>
    </row>
    <row r="2" spans="1:20" ht="20.25" x14ac:dyDescent="0.3">
      <c r="A2" s="70" t="s">
        <v>529</v>
      </c>
    </row>
    <row r="4" spans="1:20" x14ac:dyDescent="0.25">
      <c r="A4" s="71" t="s">
        <v>530</v>
      </c>
      <c r="B4" s="71" t="s">
        <v>3</v>
      </c>
      <c r="C4" s="72" t="s">
        <v>531</v>
      </c>
      <c r="D4" s="72" t="s">
        <v>5</v>
      </c>
      <c r="E4" s="72" t="s">
        <v>532</v>
      </c>
      <c r="F4" s="73" t="s">
        <v>533</v>
      </c>
      <c r="G4" s="73" t="s">
        <v>8</v>
      </c>
      <c r="H4" s="74" t="s">
        <v>9</v>
      </c>
      <c r="I4" s="73" t="s">
        <v>10</v>
      </c>
      <c r="J4" s="73" t="s">
        <v>534</v>
      </c>
      <c r="K4" s="73" t="s">
        <v>12</v>
      </c>
      <c r="L4" s="73">
        <v>2017</v>
      </c>
      <c r="M4" s="73">
        <v>2018</v>
      </c>
      <c r="N4" s="75" t="s">
        <v>535</v>
      </c>
      <c r="O4" s="75" t="s">
        <v>536</v>
      </c>
      <c r="P4" s="75"/>
      <c r="Q4" s="75"/>
      <c r="R4" s="75"/>
      <c r="S4" s="76" t="s">
        <v>15</v>
      </c>
      <c r="T4" s="77" t="s">
        <v>16</v>
      </c>
    </row>
    <row r="5" spans="1:20" x14ac:dyDescent="0.25">
      <c r="A5" s="71"/>
      <c r="B5" s="71"/>
      <c r="C5" s="72"/>
      <c r="D5" s="72"/>
      <c r="E5" s="72"/>
      <c r="F5" s="73"/>
      <c r="G5" s="73"/>
      <c r="H5" s="78"/>
      <c r="I5" s="73"/>
      <c r="J5" s="73"/>
      <c r="K5" s="73"/>
      <c r="L5" s="73"/>
      <c r="M5" s="73"/>
      <c r="N5" s="75"/>
      <c r="O5" s="79" t="s">
        <v>18</v>
      </c>
      <c r="P5" s="79" t="s">
        <v>19</v>
      </c>
      <c r="Q5" s="79" t="s">
        <v>20</v>
      </c>
      <c r="R5" s="79" t="s">
        <v>537</v>
      </c>
      <c r="S5" s="76"/>
      <c r="T5" s="77"/>
    </row>
    <row r="6" spans="1:20" ht="38.25" x14ac:dyDescent="0.25">
      <c r="A6" s="7" t="s">
        <v>22</v>
      </c>
      <c r="B6" s="7" t="s">
        <v>148</v>
      </c>
      <c r="C6" s="54" t="s">
        <v>538</v>
      </c>
      <c r="D6" s="80" t="s">
        <v>539</v>
      </c>
      <c r="E6" s="80" t="s">
        <v>540</v>
      </c>
      <c r="F6" s="54" t="s">
        <v>541</v>
      </c>
      <c r="G6" s="54" t="s">
        <v>542</v>
      </c>
      <c r="H6" s="54" t="s">
        <v>543</v>
      </c>
      <c r="I6" s="54" t="s">
        <v>90</v>
      </c>
      <c r="J6" s="80" t="s">
        <v>544</v>
      </c>
      <c r="K6" s="80" t="s">
        <v>31</v>
      </c>
      <c r="L6" s="80">
        <v>450</v>
      </c>
      <c r="M6" s="80">
        <v>450</v>
      </c>
      <c r="N6" s="81">
        <v>0.87</v>
      </c>
      <c r="O6" s="81">
        <v>0.3</v>
      </c>
      <c r="P6" s="81">
        <v>0.15</v>
      </c>
      <c r="Q6" s="81">
        <v>0.4</v>
      </c>
      <c r="R6" s="81">
        <v>0.15</v>
      </c>
      <c r="S6" s="11"/>
      <c r="T6" s="82" t="s">
        <v>545</v>
      </c>
    </row>
    <row r="7" spans="1:20" ht="25.5" x14ac:dyDescent="0.25">
      <c r="A7" s="7"/>
      <c r="B7" s="7"/>
      <c r="C7" s="54"/>
      <c r="D7" s="80"/>
      <c r="E7" s="80"/>
      <c r="F7" s="54"/>
      <c r="G7" s="54"/>
      <c r="H7" s="54"/>
      <c r="I7" s="54"/>
      <c r="J7" s="80"/>
      <c r="K7" s="80"/>
      <c r="L7" s="80"/>
      <c r="M7" s="80"/>
      <c r="N7" s="81"/>
      <c r="O7" s="81"/>
      <c r="P7" s="81"/>
      <c r="Q7" s="81"/>
      <c r="R7" s="81"/>
      <c r="S7" s="11"/>
      <c r="T7" s="83" t="s">
        <v>546</v>
      </c>
    </row>
    <row r="8" spans="1:20" ht="25.5" x14ac:dyDescent="0.25">
      <c r="A8" s="7"/>
      <c r="B8" s="7"/>
      <c r="C8" s="54"/>
      <c r="D8" s="80"/>
      <c r="E8" s="80"/>
      <c r="F8" s="54"/>
      <c r="G8" s="54"/>
      <c r="H8" s="54"/>
      <c r="I8" s="54"/>
      <c r="J8" s="80"/>
      <c r="K8" s="80"/>
      <c r="L8" s="80"/>
      <c r="M8" s="80"/>
      <c r="N8" s="81"/>
      <c r="O8" s="81"/>
      <c r="P8" s="81"/>
      <c r="Q8" s="81"/>
      <c r="R8" s="81"/>
      <c r="S8" s="69"/>
      <c r="T8" s="83" t="s">
        <v>547</v>
      </c>
    </row>
    <row r="9" spans="1:20" ht="51" x14ac:dyDescent="0.25">
      <c r="A9" s="7"/>
      <c r="B9" s="7"/>
      <c r="C9" s="54"/>
      <c r="D9" s="80"/>
      <c r="E9" s="80"/>
      <c r="F9" s="54"/>
      <c r="G9" s="54"/>
      <c r="H9" s="54"/>
      <c r="I9" s="54"/>
      <c r="J9" s="80"/>
      <c r="K9" s="80"/>
      <c r="L9" s="80"/>
      <c r="M9" s="80"/>
      <c r="N9" s="81"/>
      <c r="O9" s="81"/>
      <c r="P9" s="81"/>
      <c r="Q9" s="81"/>
      <c r="R9" s="81"/>
      <c r="S9" s="69"/>
      <c r="T9" s="83" t="s">
        <v>548</v>
      </c>
    </row>
    <row r="10" spans="1:20" x14ac:dyDescent="0.25">
      <c r="A10" s="7"/>
      <c r="B10" s="7"/>
      <c r="C10" s="54"/>
      <c r="D10" s="80"/>
      <c r="E10" s="80"/>
      <c r="F10" s="54"/>
      <c r="G10" s="54"/>
      <c r="H10" s="54"/>
      <c r="I10" s="54"/>
      <c r="J10" s="80"/>
      <c r="K10" s="80"/>
      <c r="L10" s="80"/>
      <c r="M10" s="80"/>
      <c r="N10" s="81"/>
      <c r="O10" s="81"/>
      <c r="P10" s="81"/>
      <c r="Q10" s="81"/>
      <c r="R10" s="81"/>
      <c r="S10" s="69"/>
      <c r="T10" s="83" t="s">
        <v>549</v>
      </c>
    </row>
    <row r="11" spans="1:20" ht="38.25" x14ac:dyDescent="0.25">
      <c r="A11" s="7"/>
      <c r="B11" s="7"/>
      <c r="C11" s="54"/>
      <c r="D11" s="80"/>
      <c r="E11" s="80"/>
      <c r="F11" s="54"/>
      <c r="G11" s="54"/>
      <c r="H11" s="54"/>
      <c r="I11" s="54"/>
      <c r="J11" s="80"/>
      <c r="K11" s="80"/>
      <c r="L11" s="80"/>
      <c r="M11" s="80"/>
      <c r="N11" s="81"/>
      <c r="O11" s="81"/>
      <c r="P11" s="81"/>
      <c r="Q11" s="81"/>
      <c r="R11" s="81"/>
      <c r="S11" s="69"/>
      <c r="T11" s="83" t="s">
        <v>550</v>
      </c>
    </row>
    <row r="12" spans="1:20" ht="89.25" x14ac:dyDescent="0.25">
      <c r="A12" s="7"/>
      <c r="B12" s="7"/>
      <c r="C12" s="54"/>
      <c r="D12" s="80"/>
      <c r="E12" s="80"/>
      <c r="F12" s="54"/>
      <c r="G12" s="54"/>
      <c r="H12" s="54"/>
      <c r="I12" s="54"/>
      <c r="J12" s="80"/>
      <c r="K12" s="80"/>
      <c r="L12" s="80"/>
      <c r="M12" s="80"/>
      <c r="N12" s="81"/>
      <c r="O12" s="81"/>
      <c r="P12" s="81"/>
      <c r="Q12" s="81"/>
      <c r="R12" s="81"/>
      <c r="S12" s="69"/>
      <c r="T12" s="83" t="s">
        <v>551</v>
      </c>
    </row>
    <row r="13" spans="1:20" ht="178.5" x14ac:dyDescent="0.25">
      <c r="A13" s="7"/>
      <c r="B13" s="7"/>
      <c r="C13" s="54"/>
      <c r="D13" s="84" t="s">
        <v>539</v>
      </c>
      <c r="E13" s="84" t="s">
        <v>540</v>
      </c>
      <c r="F13" s="85" t="s">
        <v>552</v>
      </c>
      <c r="G13" s="85" t="s">
        <v>553</v>
      </c>
      <c r="H13" s="85" t="s">
        <v>554</v>
      </c>
      <c r="I13" s="85" t="s">
        <v>90</v>
      </c>
      <c r="J13" s="85" t="s">
        <v>555</v>
      </c>
      <c r="K13" s="85" t="s">
        <v>31</v>
      </c>
      <c r="L13" s="85">
        <v>10</v>
      </c>
      <c r="M13" s="85">
        <v>10</v>
      </c>
      <c r="N13" s="86">
        <v>0.1</v>
      </c>
      <c r="O13" s="86"/>
      <c r="P13" s="86">
        <v>0.5</v>
      </c>
      <c r="Q13" s="86"/>
      <c r="R13" s="86">
        <v>0.5</v>
      </c>
      <c r="S13" s="11" t="s">
        <v>556</v>
      </c>
      <c r="T13" s="83" t="s">
        <v>546</v>
      </c>
    </row>
    <row r="14" spans="1:20" ht="25.5" x14ac:dyDescent="0.25">
      <c r="A14" s="7"/>
      <c r="B14" s="7"/>
      <c r="C14" s="54"/>
      <c r="D14" s="87"/>
      <c r="E14" s="87"/>
      <c r="F14" s="88"/>
      <c r="G14" s="88"/>
      <c r="H14" s="88"/>
      <c r="I14" s="88"/>
      <c r="J14" s="88"/>
      <c r="K14" s="88"/>
      <c r="L14" s="88"/>
      <c r="M14" s="88"/>
      <c r="N14" s="89"/>
      <c r="O14" s="89"/>
      <c r="P14" s="89"/>
      <c r="Q14" s="89"/>
      <c r="R14" s="89"/>
      <c r="S14" s="69"/>
      <c r="T14" s="83" t="s">
        <v>547</v>
      </c>
    </row>
    <row r="15" spans="1:20" ht="51" x14ac:dyDescent="0.25">
      <c r="A15" s="7"/>
      <c r="B15" s="7"/>
      <c r="C15" s="54"/>
      <c r="D15" s="87"/>
      <c r="E15" s="87"/>
      <c r="F15" s="88"/>
      <c r="G15" s="88"/>
      <c r="H15" s="88"/>
      <c r="I15" s="88"/>
      <c r="J15" s="88"/>
      <c r="K15" s="88"/>
      <c r="L15" s="88"/>
      <c r="M15" s="88"/>
      <c r="N15" s="89"/>
      <c r="O15" s="89"/>
      <c r="P15" s="89"/>
      <c r="Q15" s="89"/>
      <c r="R15" s="89"/>
      <c r="S15" s="69"/>
      <c r="T15" s="83" t="s">
        <v>548</v>
      </c>
    </row>
    <row r="16" spans="1:20" x14ac:dyDescent="0.25">
      <c r="A16" s="7"/>
      <c r="B16" s="7"/>
      <c r="C16" s="54"/>
      <c r="D16" s="87"/>
      <c r="E16" s="87"/>
      <c r="F16" s="88"/>
      <c r="G16" s="88"/>
      <c r="H16" s="88"/>
      <c r="I16" s="88"/>
      <c r="J16" s="88"/>
      <c r="K16" s="88"/>
      <c r="L16" s="88"/>
      <c r="M16" s="88"/>
      <c r="N16" s="89"/>
      <c r="O16" s="89"/>
      <c r="P16" s="89"/>
      <c r="Q16" s="89"/>
      <c r="R16" s="89"/>
      <c r="S16" s="69"/>
      <c r="T16" s="83" t="s">
        <v>549</v>
      </c>
    </row>
    <row r="17" spans="1:20" ht="51" x14ac:dyDescent="0.25">
      <c r="A17" s="7"/>
      <c r="B17" s="7"/>
      <c r="C17" s="54"/>
      <c r="D17" s="87"/>
      <c r="E17" s="87"/>
      <c r="F17" s="88"/>
      <c r="G17" s="88"/>
      <c r="H17" s="88"/>
      <c r="I17" s="88"/>
      <c r="J17" s="88"/>
      <c r="K17" s="88"/>
      <c r="L17" s="88"/>
      <c r="M17" s="88"/>
      <c r="N17" s="89"/>
      <c r="O17" s="89"/>
      <c r="P17" s="89"/>
      <c r="Q17" s="89"/>
      <c r="R17" s="89"/>
      <c r="S17" s="69"/>
      <c r="T17" s="90" t="s">
        <v>557</v>
      </c>
    </row>
    <row r="18" spans="1:20" ht="38.25" x14ac:dyDescent="0.25">
      <c r="A18" s="7"/>
      <c r="B18" s="7"/>
      <c r="C18" s="54"/>
      <c r="D18" s="87"/>
      <c r="E18" s="87"/>
      <c r="F18" s="88"/>
      <c r="G18" s="88"/>
      <c r="H18" s="88"/>
      <c r="I18" s="88"/>
      <c r="J18" s="88"/>
      <c r="K18" s="88"/>
      <c r="L18" s="88"/>
      <c r="M18" s="88"/>
      <c r="N18" s="89"/>
      <c r="O18" s="89"/>
      <c r="P18" s="89"/>
      <c r="Q18" s="89"/>
      <c r="R18" s="89"/>
      <c r="S18" s="69"/>
      <c r="T18" s="83" t="s">
        <v>550</v>
      </c>
    </row>
    <row r="19" spans="1:20" ht="25.5" x14ac:dyDescent="0.25">
      <c r="A19" s="7"/>
      <c r="B19" s="7"/>
      <c r="C19" s="54"/>
      <c r="D19" s="91"/>
      <c r="E19" s="91"/>
      <c r="F19" s="92"/>
      <c r="G19" s="92"/>
      <c r="H19" s="92"/>
      <c r="I19" s="92"/>
      <c r="J19" s="92"/>
      <c r="K19" s="92"/>
      <c r="L19" s="92"/>
      <c r="M19" s="92"/>
      <c r="N19" s="93"/>
      <c r="O19" s="93"/>
      <c r="P19" s="93"/>
      <c r="Q19" s="93"/>
      <c r="R19" s="93"/>
      <c r="S19" s="69"/>
      <c r="T19" s="83" t="s">
        <v>558</v>
      </c>
    </row>
    <row r="20" spans="1:20" ht="38.25" x14ac:dyDescent="0.25">
      <c r="A20" s="7"/>
      <c r="B20" s="7"/>
      <c r="C20" s="54"/>
      <c r="D20" s="80" t="s">
        <v>539</v>
      </c>
      <c r="E20" s="80" t="s">
        <v>559</v>
      </c>
      <c r="F20" s="54" t="s">
        <v>560</v>
      </c>
      <c r="G20" s="54" t="s">
        <v>561</v>
      </c>
      <c r="H20" s="54" t="s">
        <v>562</v>
      </c>
      <c r="I20" s="54" t="s">
        <v>90</v>
      </c>
      <c r="J20" s="80" t="s">
        <v>544</v>
      </c>
      <c r="K20" s="80" t="s">
        <v>31</v>
      </c>
      <c r="L20" s="80">
        <v>5</v>
      </c>
      <c r="M20" s="80">
        <v>5</v>
      </c>
      <c r="N20" s="81">
        <v>0.03</v>
      </c>
      <c r="O20" s="81"/>
      <c r="P20" s="81"/>
      <c r="Q20" s="81"/>
      <c r="R20" s="81">
        <v>1</v>
      </c>
      <c r="S20" s="11"/>
      <c r="T20" s="83" t="s">
        <v>563</v>
      </c>
    </row>
    <row r="21" spans="1:20" ht="25.5" x14ac:dyDescent="0.25">
      <c r="A21" s="7"/>
      <c r="B21" s="7"/>
      <c r="C21" s="54"/>
      <c r="D21" s="80"/>
      <c r="E21" s="80"/>
      <c r="F21" s="54"/>
      <c r="G21" s="54"/>
      <c r="H21" s="54"/>
      <c r="I21" s="54"/>
      <c r="J21" s="80"/>
      <c r="K21" s="80"/>
      <c r="L21" s="80"/>
      <c r="M21" s="80"/>
      <c r="N21" s="81"/>
      <c r="O21" s="81"/>
      <c r="P21" s="81"/>
      <c r="Q21" s="81"/>
      <c r="R21" s="81"/>
      <c r="S21" s="69"/>
      <c r="T21" s="83" t="s">
        <v>564</v>
      </c>
    </row>
    <row r="22" spans="1:20" ht="25.5" x14ac:dyDescent="0.25">
      <c r="A22" s="7"/>
      <c r="B22" s="7"/>
      <c r="C22" s="54"/>
      <c r="D22" s="80"/>
      <c r="E22" s="80"/>
      <c r="F22" s="54"/>
      <c r="G22" s="54"/>
      <c r="H22" s="54"/>
      <c r="I22" s="54"/>
      <c r="J22" s="80"/>
      <c r="K22" s="80"/>
      <c r="L22" s="80"/>
      <c r="M22" s="80"/>
      <c r="N22" s="81"/>
      <c r="O22" s="81"/>
      <c r="P22" s="81"/>
      <c r="Q22" s="81"/>
      <c r="R22" s="81"/>
      <c r="S22" s="69"/>
      <c r="T22" s="83" t="s">
        <v>565</v>
      </c>
    </row>
    <row r="23" spans="1:20" x14ac:dyDescent="0.25">
      <c r="A23" s="7"/>
      <c r="B23" s="7"/>
      <c r="C23" s="54"/>
      <c r="D23" s="80"/>
      <c r="E23" s="80"/>
      <c r="F23" s="54"/>
      <c r="G23" s="54"/>
      <c r="H23" s="54"/>
      <c r="I23" s="54"/>
      <c r="J23" s="80"/>
      <c r="K23" s="80"/>
      <c r="L23" s="80"/>
      <c r="M23" s="80"/>
      <c r="N23" s="81"/>
      <c r="O23" s="81"/>
      <c r="P23" s="81"/>
      <c r="Q23" s="81"/>
      <c r="R23" s="81"/>
      <c r="S23" s="69"/>
      <c r="T23" s="83" t="s">
        <v>566</v>
      </c>
    </row>
    <row r="24" spans="1:20" ht="38.25" x14ac:dyDescent="0.25">
      <c r="A24" s="7"/>
      <c r="B24" s="7"/>
      <c r="C24" s="54"/>
      <c r="D24" s="80"/>
      <c r="E24" s="80"/>
      <c r="F24" s="54"/>
      <c r="G24" s="54"/>
      <c r="H24" s="54"/>
      <c r="I24" s="54"/>
      <c r="J24" s="80"/>
      <c r="K24" s="80"/>
      <c r="L24" s="80"/>
      <c r="M24" s="80"/>
      <c r="N24" s="81"/>
      <c r="O24" s="81"/>
      <c r="P24" s="81"/>
      <c r="Q24" s="81"/>
      <c r="R24" s="81"/>
      <c r="S24" s="69"/>
      <c r="T24" s="83" t="s">
        <v>567</v>
      </c>
    </row>
    <row r="25" spans="1:20" ht="38.25" x14ac:dyDescent="0.25">
      <c r="A25" s="7"/>
      <c r="B25" s="7"/>
      <c r="C25" s="85" t="s">
        <v>568</v>
      </c>
      <c r="D25" s="85" t="s">
        <v>539</v>
      </c>
      <c r="E25" s="85" t="s">
        <v>559</v>
      </c>
      <c r="F25" s="85" t="s">
        <v>569</v>
      </c>
      <c r="G25" s="85" t="s">
        <v>570</v>
      </c>
      <c r="H25" s="85" t="s">
        <v>571</v>
      </c>
      <c r="I25" s="85" t="s">
        <v>90</v>
      </c>
      <c r="J25" s="85" t="s">
        <v>544</v>
      </c>
      <c r="K25" s="85" t="s">
        <v>31</v>
      </c>
      <c r="L25" s="85">
        <v>350</v>
      </c>
      <c r="M25" s="85">
        <v>350</v>
      </c>
      <c r="N25" s="94">
        <v>0.4</v>
      </c>
      <c r="O25" s="94">
        <v>0.5</v>
      </c>
      <c r="P25" s="94">
        <v>0.15</v>
      </c>
      <c r="Q25" s="94">
        <v>0.2</v>
      </c>
      <c r="R25" s="94">
        <v>0.15</v>
      </c>
      <c r="S25" s="69"/>
      <c r="T25" s="83" t="s">
        <v>572</v>
      </c>
    </row>
    <row r="26" spans="1:20" ht="38.25" x14ac:dyDescent="0.25">
      <c r="A26" s="7"/>
      <c r="B26" s="7"/>
      <c r="C26" s="88"/>
      <c r="D26" s="88"/>
      <c r="E26" s="88"/>
      <c r="F26" s="88"/>
      <c r="G26" s="88"/>
      <c r="H26" s="88"/>
      <c r="I26" s="88"/>
      <c r="J26" s="88"/>
      <c r="K26" s="88"/>
      <c r="L26" s="88"/>
      <c r="M26" s="88"/>
      <c r="N26" s="95"/>
      <c r="O26" s="95"/>
      <c r="P26" s="95"/>
      <c r="Q26" s="95"/>
      <c r="R26" s="95"/>
      <c r="S26" s="69"/>
      <c r="T26" s="83" t="s">
        <v>573</v>
      </c>
    </row>
    <row r="27" spans="1:20" ht="25.5" x14ac:dyDescent="0.25">
      <c r="A27" s="7"/>
      <c r="B27" s="7"/>
      <c r="C27" s="88"/>
      <c r="D27" s="88"/>
      <c r="E27" s="88"/>
      <c r="F27" s="88"/>
      <c r="G27" s="88"/>
      <c r="H27" s="88"/>
      <c r="I27" s="88"/>
      <c r="J27" s="88"/>
      <c r="K27" s="88"/>
      <c r="L27" s="88"/>
      <c r="M27" s="88"/>
      <c r="N27" s="95"/>
      <c r="O27" s="95"/>
      <c r="P27" s="95"/>
      <c r="Q27" s="95"/>
      <c r="R27" s="95"/>
      <c r="S27" s="69"/>
      <c r="T27" s="83" t="s">
        <v>574</v>
      </c>
    </row>
    <row r="28" spans="1:20" ht="38.25" x14ac:dyDescent="0.25">
      <c r="A28" s="7"/>
      <c r="B28" s="7"/>
      <c r="C28" s="88"/>
      <c r="D28" s="92"/>
      <c r="E28" s="92"/>
      <c r="F28" s="92"/>
      <c r="G28" s="92"/>
      <c r="H28" s="92"/>
      <c r="I28" s="92"/>
      <c r="J28" s="92"/>
      <c r="K28" s="92"/>
      <c r="L28" s="92"/>
      <c r="M28" s="92"/>
      <c r="N28" s="96"/>
      <c r="O28" s="96"/>
      <c r="P28" s="96"/>
      <c r="Q28" s="96"/>
      <c r="R28" s="96"/>
      <c r="S28" s="69"/>
      <c r="T28" s="83" t="s">
        <v>575</v>
      </c>
    </row>
    <row r="29" spans="1:20" ht="38.25" x14ac:dyDescent="0.25">
      <c r="A29" s="7"/>
      <c r="B29" s="7"/>
      <c r="C29" s="88"/>
      <c r="D29" s="84" t="s">
        <v>539</v>
      </c>
      <c r="E29" s="84" t="s">
        <v>559</v>
      </c>
      <c r="F29" s="85" t="s">
        <v>576</v>
      </c>
      <c r="G29" s="85" t="s">
        <v>577</v>
      </c>
      <c r="H29" s="85" t="s">
        <v>578</v>
      </c>
      <c r="I29" s="85" t="s">
        <v>90</v>
      </c>
      <c r="J29" s="85" t="s">
        <v>185</v>
      </c>
      <c r="K29" s="85" t="s">
        <v>31</v>
      </c>
      <c r="L29" s="85">
        <v>15</v>
      </c>
      <c r="M29" s="85">
        <v>15</v>
      </c>
      <c r="N29" s="94">
        <v>0.4</v>
      </c>
      <c r="O29" s="94"/>
      <c r="P29" s="94"/>
      <c r="Q29" s="94"/>
      <c r="R29" s="94">
        <v>1</v>
      </c>
      <c r="S29" s="69"/>
      <c r="T29" s="83" t="s">
        <v>579</v>
      </c>
    </row>
    <row r="30" spans="1:20" ht="25.5" x14ac:dyDescent="0.25">
      <c r="A30" s="7"/>
      <c r="B30" s="7"/>
      <c r="C30" s="88"/>
      <c r="D30" s="87"/>
      <c r="E30" s="87"/>
      <c r="F30" s="88"/>
      <c r="G30" s="88"/>
      <c r="H30" s="88" t="s">
        <v>580</v>
      </c>
      <c r="I30" s="88"/>
      <c r="J30" s="88"/>
      <c r="K30" s="88"/>
      <c r="L30" s="88"/>
      <c r="M30" s="88"/>
      <c r="N30" s="95"/>
      <c r="O30" s="95"/>
      <c r="P30" s="95"/>
      <c r="Q30" s="95">
        <v>1</v>
      </c>
      <c r="R30" s="95"/>
      <c r="S30" s="11"/>
      <c r="T30" s="83" t="s">
        <v>581</v>
      </c>
    </row>
    <row r="31" spans="1:20" ht="38.25" x14ac:dyDescent="0.25">
      <c r="A31" s="7"/>
      <c r="B31" s="7"/>
      <c r="C31" s="88"/>
      <c r="D31" s="87"/>
      <c r="E31" s="87"/>
      <c r="F31" s="88"/>
      <c r="G31" s="88"/>
      <c r="H31" s="88"/>
      <c r="I31" s="88"/>
      <c r="J31" s="88"/>
      <c r="K31" s="88"/>
      <c r="L31" s="88"/>
      <c r="M31" s="88"/>
      <c r="N31" s="95"/>
      <c r="O31" s="95"/>
      <c r="P31" s="95"/>
      <c r="Q31" s="95"/>
      <c r="R31" s="95"/>
      <c r="S31" s="11"/>
      <c r="T31" s="83" t="s">
        <v>582</v>
      </c>
    </row>
    <row r="32" spans="1:20" ht="25.5" x14ac:dyDescent="0.25">
      <c r="A32" s="7"/>
      <c r="B32" s="7"/>
      <c r="C32" s="88"/>
      <c r="D32" s="87"/>
      <c r="E32" s="87"/>
      <c r="F32" s="88"/>
      <c r="G32" s="88"/>
      <c r="H32" s="88"/>
      <c r="I32" s="88"/>
      <c r="J32" s="88"/>
      <c r="K32" s="88"/>
      <c r="L32" s="88"/>
      <c r="M32" s="88"/>
      <c r="N32" s="95"/>
      <c r="O32" s="95"/>
      <c r="P32" s="95"/>
      <c r="Q32" s="95"/>
      <c r="R32" s="95"/>
      <c r="S32" s="69"/>
      <c r="T32" s="83" t="s">
        <v>583</v>
      </c>
    </row>
    <row r="33" spans="1:20" ht="25.5" x14ac:dyDescent="0.25">
      <c r="A33" s="7"/>
      <c r="B33" s="7"/>
      <c r="C33" s="88"/>
      <c r="D33" s="91"/>
      <c r="E33" s="91"/>
      <c r="F33" s="92"/>
      <c r="G33" s="92"/>
      <c r="H33" s="92"/>
      <c r="I33" s="92"/>
      <c r="J33" s="92"/>
      <c r="K33" s="92"/>
      <c r="L33" s="92"/>
      <c r="M33" s="92"/>
      <c r="N33" s="96"/>
      <c r="O33" s="96"/>
      <c r="P33" s="96"/>
      <c r="Q33" s="96"/>
      <c r="R33" s="96"/>
      <c r="S33" s="11"/>
      <c r="T33" s="83" t="s">
        <v>584</v>
      </c>
    </row>
    <row r="34" spans="1:20" ht="25.5" x14ac:dyDescent="0.25">
      <c r="A34" s="7"/>
      <c r="B34" s="7"/>
      <c r="C34" s="88"/>
      <c r="D34" s="85" t="s">
        <v>585</v>
      </c>
      <c r="E34" s="85" t="s">
        <v>539</v>
      </c>
      <c r="F34" s="85" t="s">
        <v>586</v>
      </c>
      <c r="G34" s="85" t="s">
        <v>587</v>
      </c>
      <c r="H34" s="85" t="s">
        <v>588</v>
      </c>
      <c r="I34" s="85" t="s">
        <v>90</v>
      </c>
      <c r="J34" s="84" t="s">
        <v>555</v>
      </c>
      <c r="K34" s="84" t="s">
        <v>31</v>
      </c>
      <c r="L34" s="97">
        <v>15</v>
      </c>
      <c r="M34" s="98">
        <v>1</v>
      </c>
      <c r="N34" s="98">
        <v>0.2</v>
      </c>
      <c r="O34" s="98"/>
      <c r="P34" s="98">
        <v>0.5</v>
      </c>
      <c r="Q34" s="98"/>
      <c r="R34" s="98">
        <v>0.5</v>
      </c>
      <c r="S34" s="11"/>
      <c r="T34" s="83" t="s">
        <v>589</v>
      </c>
    </row>
    <row r="35" spans="1:20" ht="25.5" x14ac:dyDescent="0.25">
      <c r="A35" s="7"/>
      <c r="B35" s="7"/>
      <c r="C35" s="88"/>
      <c r="D35" s="88"/>
      <c r="E35" s="88"/>
      <c r="F35" s="88"/>
      <c r="G35" s="88"/>
      <c r="H35" s="88"/>
      <c r="I35" s="88"/>
      <c r="J35" s="87"/>
      <c r="K35" s="87"/>
      <c r="L35" s="99"/>
      <c r="M35" s="100"/>
      <c r="N35" s="100"/>
      <c r="O35" s="100"/>
      <c r="P35" s="100"/>
      <c r="Q35" s="100"/>
      <c r="R35" s="100"/>
      <c r="S35" s="11"/>
      <c r="T35" s="83" t="s">
        <v>590</v>
      </c>
    </row>
    <row r="36" spans="1:20" ht="25.5" x14ac:dyDescent="0.25">
      <c r="A36" s="7"/>
      <c r="B36" s="7"/>
      <c r="C36" s="88"/>
      <c r="D36" s="88"/>
      <c r="E36" s="88"/>
      <c r="F36" s="88"/>
      <c r="G36" s="88"/>
      <c r="H36" s="88"/>
      <c r="I36" s="88"/>
      <c r="J36" s="87"/>
      <c r="K36" s="87"/>
      <c r="L36" s="99"/>
      <c r="M36" s="100"/>
      <c r="N36" s="100"/>
      <c r="O36" s="100"/>
      <c r="P36" s="100"/>
      <c r="Q36" s="100"/>
      <c r="R36" s="100"/>
      <c r="S36" s="11"/>
      <c r="T36" s="83" t="s">
        <v>591</v>
      </c>
    </row>
    <row r="37" spans="1:20" ht="38.25" x14ac:dyDescent="0.25">
      <c r="A37" s="7"/>
      <c r="B37" s="7"/>
      <c r="C37" s="92"/>
      <c r="D37" s="92"/>
      <c r="E37" s="92"/>
      <c r="F37" s="92"/>
      <c r="G37" s="92"/>
      <c r="H37" s="92"/>
      <c r="I37" s="92"/>
      <c r="J37" s="91"/>
      <c r="K37" s="91"/>
      <c r="L37" s="101"/>
      <c r="M37" s="102"/>
      <c r="N37" s="102"/>
      <c r="O37" s="102"/>
      <c r="P37" s="102"/>
      <c r="Q37" s="102"/>
      <c r="R37" s="102"/>
      <c r="S37" s="11"/>
      <c r="T37" s="83" t="s">
        <v>592</v>
      </c>
    </row>
    <row r="38" spans="1:20" ht="89.25" x14ac:dyDescent="0.25">
      <c r="A38" s="7"/>
      <c r="B38" s="7"/>
      <c r="C38" s="54" t="s">
        <v>593</v>
      </c>
      <c r="D38" s="80" t="s">
        <v>539</v>
      </c>
      <c r="E38" s="80" t="s">
        <v>540</v>
      </c>
      <c r="F38" s="54" t="s">
        <v>594</v>
      </c>
      <c r="G38" s="54" t="s">
        <v>595</v>
      </c>
      <c r="H38" s="54" t="s">
        <v>596</v>
      </c>
      <c r="I38" s="80" t="s">
        <v>597</v>
      </c>
      <c r="J38" s="54" t="s">
        <v>555</v>
      </c>
      <c r="K38" s="54" t="s">
        <v>31</v>
      </c>
      <c r="L38" s="80">
        <v>1350</v>
      </c>
      <c r="M38" s="80">
        <v>1350</v>
      </c>
      <c r="N38" s="103">
        <v>0.5</v>
      </c>
      <c r="O38" s="103">
        <v>0.3</v>
      </c>
      <c r="P38" s="103">
        <v>0.35</v>
      </c>
      <c r="Q38" s="103">
        <v>0.25</v>
      </c>
      <c r="R38" s="103">
        <v>0.1</v>
      </c>
      <c r="S38" s="11" t="s">
        <v>598</v>
      </c>
      <c r="T38" s="83" t="s">
        <v>599</v>
      </c>
    </row>
    <row r="39" spans="1:20" ht="51" x14ac:dyDescent="0.25">
      <c r="A39" s="7"/>
      <c r="B39" s="7"/>
      <c r="C39" s="54"/>
      <c r="D39" s="80"/>
      <c r="E39" s="80"/>
      <c r="F39" s="54"/>
      <c r="G39" s="54"/>
      <c r="H39" s="54"/>
      <c r="I39" s="80"/>
      <c r="J39" s="54"/>
      <c r="K39" s="54"/>
      <c r="L39" s="80"/>
      <c r="M39" s="80"/>
      <c r="N39" s="103"/>
      <c r="O39" s="103"/>
      <c r="P39" s="103"/>
      <c r="Q39" s="103"/>
      <c r="R39" s="103"/>
      <c r="S39" s="11"/>
      <c r="T39" s="83" t="s">
        <v>600</v>
      </c>
    </row>
    <row r="40" spans="1:20" ht="38.25" x14ac:dyDescent="0.25">
      <c r="A40" s="7"/>
      <c r="B40" s="7"/>
      <c r="C40" s="54"/>
      <c r="D40" s="80"/>
      <c r="E40" s="80"/>
      <c r="F40" s="54"/>
      <c r="G40" s="54"/>
      <c r="H40" s="54"/>
      <c r="I40" s="80"/>
      <c r="J40" s="54"/>
      <c r="K40" s="54"/>
      <c r="L40" s="80"/>
      <c r="M40" s="80"/>
      <c r="N40" s="103"/>
      <c r="O40" s="103"/>
      <c r="P40" s="103"/>
      <c r="Q40" s="103"/>
      <c r="R40" s="103"/>
      <c r="S40" s="11"/>
      <c r="T40" s="83" t="s">
        <v>601</v>
      </c>
    </row>
    <row r="41" spans="1:20" ht="63.75" x14ac:dyDescent="0.25">
      <c r="A41" s="7"/>
      <c r="B41" s="7"/>
      <c r="C41" s="54"/>
      <c r="D41" s="80"/>
      <c r="E41" s="80"/>
      <c r="F41" s="54"/>
      <c r="G41" s="54"/>
      <c r="H41" s="54"/>
      <c r="I41" s="80"/>
      <c r="J41" s="54"/>
      <c r="K41" s="54"/>
      <c r="L41" s="80"/>
      <c r="M41" s="80"/>
      <c r="N41" s="103"/>
      <c r="O41" s="103"/>
      <c r="P41" s="103"/>
      <c r="Q41" s="103"/>
      <c r="R41" s="103"/>
      <c r="S41" s="11" t="s">
        <v>602</v>
      </c>
      <c r="T41" s="83" t="s">
        <v>603</v>
      </c>
    </row>
    <row r="42" spans="1:20" ht="25.5" x14ac:dyDescent="0.25">
      <c r="A42" s="7"/>
      <c r="B42" s="7"/>
      <c r="C42" s="54"/>
      <c r="D42" s="54" t="s">
        <v>539</v>
      </c>
      <c r="E42" s="54" t="s">
        <v>540</v>
      </c>
      <c r="F42" s="54" t="s">
        <v>604</v>
      </c>
      <c r="G42" s="54" t="s">
        <v>605</v>
      </c>
      <c r="H42" s="54" t="s">
        <v>606</v>
      </c>
      <c r="I42" s="80" t="s">
        <v>597</v>
      </c>
      <c r="J42" s="54" t="s">
        <v>555</v>
      </c>
      <c r="K42" s="54" t="s">
        <v>31</v>
      </c>
      <c r="L42" s="104">
        <v>0.6</v>
      </c>
      <c r="M42" s="104">
        <v>0.6</v>
      </c>
      <c r="N42" s="103">
        <v>0.3</v>
      </c>
      <c r="O42" s="103">
        <v>0.25</v>
      </c>
      <c r="P42" s="103">
        <v>0.25</v>
      </c>
      <c r="Q42" s="103">
        <v>0.25</v>
      </c>
      <c r="R42" s="103">
        <v>0.25</v>
      </c>
      <c r="S42" s="11"/>
      <c r="T42" s="83" t="s">
        <v>607</v>
      </c>
    </row>
    <row r="43" spans="1:20" ht="51" x14ac:dyDescent="0.25">
      <c r="A43" s="7"/>
      <c r="B43" s="7"/>
      <c r="C43" s="54"/>
      <c r="D43" s="54"/>
      <c r="E43" s="54"/>
      <c r="F43" s="54"/>
      <c r="G43" s="54"/>
      <c r="H43" s="54"/>
      <c r="I43" s="80"/>
      <c r="J43" s="54"/>
      <c r="K43" s="54"/>
      <c r="L43" s="80"/>
      <c r="M43" s="80"/>
      <c r="N43" s="103"/>
      <c r="O43" s="103"/>
      <c r="P43" s="103"/>
      <c r="Q43" s="103"/>
      <c r="R43" s="103"/>
      <c r="S43" s="69"/>
      <c r="T43" s="83" t="s">
        <v>608</v>
      </c>
    </row>
    <row r="44" spans="1:20" ht="25.5" x14ac:dyDescent="0.25">
      <c r="A44" s="7"/>
      <c r="B44" s="7"/>
      <c r="C44" s="54"/>
      <c r="D44" s="54" t="s">
        <v>539</v>
      </c>
      <c r="E44" s="54" t="s">
        <v>609</v>
      </c>
      <c r="F44" s="54" t="s">
        <v>610</v>
      </c>
      <c r="G44" s="54" t="s">
        <v>611</v>
      </c>
      <c r="H44" s="54" t="s">
        <v>612</v>
      </c>
      <c r="I44" s="80" t="s">
        <v>90</v>
      </c>
      <c r="J44" s="54" t="s">
        <v>555</v>
      </c>
      <c r="K44" s="54" t="s">
        <v>31</v>
      </c>
      <c r="L44" s="80">
        <v>350</v>
      </c>
      <c r="M44" s="80">
        <v>350</v>
      </c>
      <c r="N44" s="103">
        <v>0.2</v>
      </c>
      <c r="O44" s="103">
        <v>0.05</v>
      </c>
      <c r="P44" s="103">
        <v>0.05</v>
      </c>
      <c r="Q44" s="103">
        <v>0.3</v>
      </c>
      <c r="R44" s="103">
        <v>0.6</v>
      </c>
      <c r="S44" s="69"/>
      <c r="T44" s="83" t="s">
        <v>613</v>
      </c>
    </row>
    <row r="45" spans="1:20" ht="38.25" x14ac:dyDescent="0.25">
      <c r="A45" s="7"/>
      <c r="B45" s="7"/>
      <c r="C45" s="54"/>
      <c r="D45" s="54"/>
      <c r="E45" s="54"/>
      <c r="F45" s="54"/>
      <c r="G45" s="54"/>
      <c r="H45" s="54"/>
      <c r="I45" s="80"/>
      <c r="J45" s="54"/>
      <c r="K45" s="54"/>
      <c r="L45" s="80"/>
      <c r="M45" s="80"/>
      <c r="N45" s="103"/>
      <c r="O45" s="103"/>
      <c r="P45" s="103"/>
      <c r="Q45" s="103"/>
      <c r="R45" s="103"/>
      <c r="S45" s="69"/>
      <c r="T45" s="83" t="s">
        <v>614</v>
      </c>
    </row>
    <row r="46" spans="1:20" x14ac:dyDescent="0.25">
      <c r="A46" s="7"/>
      <c r="B46" s="7"/>
      <c r="C46" s="54"/>
      <c r="D46" s="54"/>
      <c r="E46" s="54"/>
      <c r="F46" s="54"/>
      <c r="G46" s="54"/>
      <c r="H46" s="54"/>
      <c r="I46" s="80"/>
      <c r="J46" s="54"/>
      <c r="K46" s="54"/>
      <c r="L46" s="80"/>
      <c r="M46" s="80"/>
      <c r="N46" s="103"/>
      <c r="O46" s="103"/>
      <c r="P46" s="103"/>
      <c r="Q46" s="103"/>
      <c r="R46" s="103"/>
      <c r="S46" s="105"/>
      <c r="T46" s="106" t="s">
        <v>615</v>
      </c>
    </row>
    <row r="47" spans="1:20" x14ac:dyDescent="0.25">
      <c r="A47" s="7"/>
      <c r="B47" s="7"/>
      <c r="C47" s="54"/>
      <c r="D47" s="54"/>
      <c r="E47" s="54"/>
      <c r="F47" s="54"/>
      <c r="G47" s="54"/>
      <c r="H47" s="54"/>
      <c r="I47" s="80"/>
      <c r="J47" s="54"/>
      <c r="K47" s="54"/>
      <c r="L47" s="80"/>
      <c r="M47" s="80"/>
      <c r="N47" s="103"/>
      <c r="O47" s="103"/>
      <c r="P47" s="103"/>
      <c r="Q47" s="103"/>
      <c r="R47" s="103"/>
      <c r="S47" s="107"/>
      <c r="T47" s="108"/>
    </row>
    <row r="48" spans="1:20" ht="114.75" x14ac:dyDescent="0.25">
      <c r="A48" s="109"/>
      <c r="B48" s="109"/>
      <c r="C48" s="109"/>
      <c r="D48" s="109"/>
      <c r="E48" s="109"/>
      <c r="F48" s="109"/>
      <c r="G48" s="109"/>
      <c r="H48" s="109"/>
      <c r="I48" s="110"/>
      <c r="J48" s="111"/>
      <c r="K48" s="111"/>
      <c r="L48" s="112"/>
      <c r="M48" s="112"/>
      <c r="N48" s="113"/>
      <c r="O48" s="113"/>
      <c r="P48" s="113"/>
      <c r="Q48" s="113"/>
      <c r="R48" s="113"/>
      <c r="S48" s="114"/>
      <c r="T48" s="114" t="s">
        <v>616</v>
      </c>
    </row>
    <row r="49" spans="1:20" ht="89.25" x14ac:dyDescent="0.25">
      <c r="A49" s="109"/>
      <c r="B49" s="109"/>
      <c r="C49" s="109"/>
      <c r="D49" s="109"/>
      <c r="E49" s="109"/>
      <c r="F49" s="109"/>
      <c r="G49" s="109"/>
      <c r="H49" s="109"/>
      <c r="I49" s="110"/>
      <c r="J49" s="111"/>
      <c r="K49" s="111"/>
      <c r="L49" s="112"/>
      <c r="M49" s="112"/>
      <c r="N49" s="113"/>
      <c r="O49" s="113"/>
      <c r="P49" s="113"/>
      <c r="Q49" s="113"/>
      <c r="R49" s="113"/>
      <c r="S49" s="114"/>
      <c r="T49" s="114" t="s">
        <v>617</v>
      </c>
    </row>
    <row r="50" spans="1:20" ht="63.75" x14ac:dyDescent="0.25">
      <c r="A50" s="109"/>
      <c r="B50" s="109"/>
      <c r="C50" s="109"/>
      <c r="D50" s="109"/>
      <c r="E50" s="109"/>
      <c r="F50" s="109"/>
      <c r="G50" s="109"/>
      <c r="H50" s="109"/>
      <c r="I50" s="110"/>
      <c r="J50" s="111"/>
      <c r="K50" s="111"/>
      <c r="L50" s="112"/>
      <c r="M50" s="112"/>
      <c r="N50" s="113"/>
      <c r="O50" s="113"/>
      <c r="P50" s="113"/>
      <c r="Q50" s="113"/>
      <c r="R50" s="113"/>
      <c r="S50" s="114"/>
      <c r="T50" s="114" t="s">
        <v>618</v>
      </c>
    </row>
    <row r="51" spans="1:20" ht="38.25" x14ac:dyDescent="0.25">
      <c r="A51" s="109"/>
      <c r="B51" s="109"/>
      <c r="C51" s="109"/>
      <c r="D51" s="109"/>
      <c r="E51" s="109"/>
      <c r="F51" s="109"/>
      <c r="G51" s="109"/>
      <c r="H51" s="110"/>
      <c r="I51" s="111"/>
      <c r="J51" s="111"/>
      <c r="K51" s="110"/>
      <c r="L51" s="110"/>
      <c r="M51" s="113"/>
      <c r="N51" s="113"/>
      <c r="O51" s="113"/>
      <c r="P51" s="113"/>
      <c r="Q51" s="113"/>
      <c r="R51" s="115"/>
      <c r="S51" s="111"/>
      <c r="T51" s="116" t="s">
        <v>619</v>
      </c>
    </row>
    <row r="52" spans="1:20" ht="38.25" x14ac:dyDescent="0.25">
      <c r="A52" s="109"/>
      <c r="B52" s="109"/>
      <c r="C52" s="109"/>
      <c r="D52" s="109"/>
      <c r="E52" s="109"/>
      <c r="F52" s="109"/>
      <c r="G52" s="109"/>
      <c r="H52" s="117"/>
      <c r="I52" s="118"/>
      <c r="J52" s="114"/>
      <c r="K52" s="114"/>
      <c r="L52" s="119"/>
      <c r="M52" s="119"/>
      <c r="N52" s="120"/>
      <c r="O52" s="120"/>
      <c r="P52" s="120"/>
      <c r="Q52" s="120"/>
      <c r="R52" s="120"/>
      <c r="S52" s="114"/>
      <c r="T52" s="116" t="s">
        <v>620</v>
      </c>
    </row>
    <row r="53" spans="1:20" ht="25.5" x14ac:dyDescent="0.25">
      <c r="A53" s="109"/>
      <c r="B53" s="109"/>
      <c r="C53" s="109"/>
      <c r="D53" s="109"/>
      <c r="E53" s="109"/>
      <c r="F53" s="109"/>
      <c r="G53" s="109"/>
      <c r="H53" s="117"/>
      <c r="I53" s="118"/>
      <c r="J53" s="114"/>
      <c r="K53" s="114"/>
      <c r="L53" s="118"/>
      <c r="M53" s="118"/>
      <c r="N53" s="120"/>
      <c r="O53" s="120"/>
      <c r="P53" s="120"/>
      <c r="Q53" s="120"/>
      <c r="R53" s="120"/>
      <c r="S53" s="114"/>
      <c r="T53" s="114" t="s">
        <v>621</v>
      </c>
    </row>
    <row r="54" spans="1:20" ht="76.5" x14ac:dyDescent="0.25">
      <c r="A54" s="109"/>
      <c r="B54" s="109"/>
      <c r="C54" s="109"/>
      <c r="D54" s="109"/>
      <c r="E54" s="109"/>
      <c r="F54" s="109"/>
      <c r="G54" s="109"/>
      <c r="H54" s="121"/>
      <c r="I54" s="110"/>
      <c r="J54" s="111"/>
      <c r="K54" s="111"/>
      <c r="L54" s="112"/>
      <c r="M54" s="112"/>
      <c r="N54" s="113"/>
      <c r="O54" s="113"/>
      <c r="P54" s="113"/>
      <c r="Q54" s="113"/>
      <c r="R54" s="113"/>
      <c r="S54" s="115"/>
      <c r="T54" s="111" t="s">
        <v>622</v>
      </c>
    </row>
    <row r="55" spans="1:20" ht="51" x14ac:dyDescent="0.25">
      <c r="A55" s="109"/>
      <c r="B55" s="109"/>
      <c r="C55" s="109"/>
      <c r="D55" s="109"/>
      <c r="E55" s="109"/>
      <c r="F55" s="109"/>
      <c r="G55" s="109"/>
      <c r="H55" s="121"/>
      <c r="I55" s="110"/>
      <c r="J55" s="111"/>
      <c r="K55" s="111"/>
      <c r="L55" s="112"/>
      <c r="M55" s="112"/>
      <c r="N55" s="113"/>
      <c r="O55" s="113"/>
      <c r="P55" s="113"/>
      <c r="Q55" s="113"/>
      <c r="R55" s="113"/>
      <c r="S55" s="115"/>
      <c r="T55" s="114" t="s">
        <v>623</v>
      </c>
    </row>
    <row r="56" spans="1:20" ht="38.25" x14ac:dyDescent="0.25">
      <c r="A56" s="109"/>
      <c r="B56" s="109"/>
      <c r="C56" s="109"/>
      <c r="D56" s="109"/>
      <c r="E56" s="109"/>
      <c r="F56" s="109"/>
      <c r="G56" s="109"/>
      <c r="H56" s="121"/>
      <c r="I56" s="110"/>
      <c r="J56" s="111"/>
      <c r="K56" s="111"/>
      <c r="L56" s="110"/>
      <c r="M56" s="110"/>
      <c r="N56" s="113"/>
      <c r="O56" s="113"/>
      <c r="P56" s="113"/>
      <c r="Q56" s="113"/>
      <c r="R56" s="113"/>
      <c r="S56" s="115"/>
      <c r="T56" s="114" t="s">
        <v>624</v>
      </c>
    </row>
    <row r="57" spans="1:20" ht="63.75" x14ac:dyDescent="0.25">
      <c r="A57" s="109"/>
      <c r="B57" s="109"/>
      <c r="C57" s="109"/>
      <c r="D57" s="109"/>
      <c r="E57" s="109"/>
      <c r="F57" s="109"/>
      <c r="G57" s="109"/>
      <c r="H57" s="114"/>
      <c r="I57" s="114"/>
      <c r="J57" s="114"/>
      <c r="K57" s="114"/>
      <c r="L57" s="114"/>
      <c r="M57" s="114"/>
      <c r="N57" s="120"/>
      <c r="O57" s="120"/>
      <c r="P57" s="120"/>
      <c r="Q57" s="120"/>
      <c r="R57" s="120"/>
      <c r="S57" s="114"/>
      <c r="T57" s="114" t="s">
        <v>625</v>
      </c>
    </row>
    <row r="58" spans="1:20" ht="114.75" x14ac:dyDescent="0.25">
      <c r="A58" s="122"/>
      <c r="B58" s="122"/>
      <c r="C58" s="122"/>
      <c r="D58" s="122"/>
      <c r="E58" s="122"/>
      <c r="F58" s="122"/>
      <c r="G58" s="122"/>
      <c r="H58" s="111"/>
      <c r="I58" s="111"/>
      <c r="J58" s="111"/>
      <c r="K58" s="111"/>
      <c r="L58" s="111"/>
      <c r="M58" s="111"/>
      <c r="N58" s="113"/>
      <c r="O58" s="113"/>
      <c r="P58" s="113"/>
      <c r="Q58" s="113"/>
      <c r="R58" s="113"/>
      <c r="S58" s="115"/>
      <c r="T58" s="111" t="s">
        <v>626</v>
      </c>
    </row>
    <row r="59" spans="1:20" ht="89.25" x14ac:dyDescent="0.25">
      <c r="A59" s="109"/>
      <c r="B59" s="109"/>
      <c r="C59" s="109"/>
      <c r="D59" s="109"/>
      <c r="E59" s="109"/>
      <c r="F59" s="109"/>
      <c r="G59" s="109"/>
      <c r="H59" s="121"/>
      <c r="I59" s="110"/>
      <c r="J59" s="111"/>
      <c r="K59" s="111"/>
      <c r="L59" s="110"/>
      <c r="M59" s="110"/>
      <c r="N59" s="113"/>
      <c r="O59" s="113"/>
      <c r="P59" s="113"/>
      <c r="Q59" s="113"/>
      <c r="R59" s="113"/>
      <c r="S59" s="115"/>
      <c r="T59" s="111" t="s">
        <v>627</v>
      </c>
    </row>
    <row r="60" spans="1:20" ht="127.5" x14ac:dyDescent="0.25">
      <c r="A60" s="109"/>
      <c r="B60" s="109"/>
      <c r="C60" s="109"/>
      <c r="D60" s="109"/>
      <c r="E60" s="109"/>
      <c r="F60" s="109"/>
      <c r="G60" s="109"/>
      <c r="H60" s="109"/>
      <c r="I60" s="109"/>
      <c r="J60" s="109"/>
      <c r="K60" s="109"/>
      <c r="L60" s="109"/>
      <c r="M60" s="109"/>
      <c r="N60" s="109"/>
      <c r="O60" s="109"/>
      <c r="P60" s="109"/>
      <c r="Q60" s="109"/>
      <c r="R60" s="109"/>
      <c r="S60" s="109"/>
      <c r="T60" s="111" t="s">
        <v>628</v>
      </c>
    </row>
  </sheetData>
  <sheetProtection algorithmName="SHA-512" hashValue="XkxZDWH+C+/oh16d7l9E8FV6cLD/+z3mc/Q+ySDqu1JPFbNcqr8RPjazDsD23ZtrCr/UOofIQen1XqcCVjQLuQ==" saltValue="Gn+/soW3DLRvwRCti9/dDQ==" spinCount="100000" sheet="1" objects="1" scenarios="1" selectLockedCells="1" selectUnlockedCells="1"/>
  <mergeCells count="159">
    <mergeCell ref="P44:P47"/>
    <mergeCell ref="Q44:Q47"/>
    <mergeCell ref="R44:R47"/>
    <mergeCell ref="S46:S47"/>
    <mergeCell ref="T46:T47"/>
    <mergeCell ref="J44:J47"/>
    <mergeCell ref="K44:K47"/>
    <mergeCell ref="L44:L47"/>
    <mergeCell ref="M44:M47"/>
    <mergeCell ref="N44:N47"/>
    <mergeCell ref="O44:O47"/>
    <mergeCell ref="D44:D47"/>
    <mergeCell ref="E44:E47"/>
    <mergeCell ref="F44:F47"/>
    <mergeCell ref="G44:G47"/>
    <mergeCell ref="H44:H47"/>
    <mergeCell ref="I44:I47"/>
    <mergeCell ref="M42:M43"/>
    <mergeCell ref="N42:N43"/>
    <mergeCell ref="O42:O43"/>
    <mergeCell ref="P42:P43"/>
    <mergeCell ref="Q42:Q43"/>
    <mergeCell ref="R42:R43"/>
    <mergeCell ref="R38:R41"/>
    <mergeCell ref="D42:D43"/>
    <mergeCell ref="E42:E43"/>
    <mergeCell ref="F42:F43"/>
    <mergeCell ref="G42:G43"/>
    <mergeCell ref="H42:H43"/>
    <mergeCell ref="I42:I43"/>
    <mergeCell ref="J42:J43"/>
    <mergeCell ref="K42:K43"/>
    <mergeCell ref="L42:L43"/>
    <mergeCell ref="L38:L41"/>
    <mergeCell ref="M38:M41"/>
    <mergeCell ref="N38:N41"/>
    <mergeCell ref="O38:O41"/>
    <mergeCell ref="P38:P41"/>
    <mergeCell ref="Q38:Q41"/>
    <mergeCell ref="R34:R37"/>
    <mergeCell ref="C38:C47"/>
    <mergeCell ref="D38:D41"/>
    <mergeCell ref="E38:E41"/>
    <mergeCell ref="F38:F41"/>
    <mergeCell ref="G38:G41"/>
    <mergeCell ref="H38:H41"/>
    <mergeCell ref="I38:I41"/>
    <mergeCell ref="J38:J41"/>
    <mergeCell ref="K38:K41"/>
    <mergeCell ref="L34:L37"/>
    <mergeCell ref="M34:M37"/>
    <mergeCell ref="N34:N37"/>
    <mergeCell ref="O34:O37"/>
    <mergeCell ref="P34:P37"/>
    <mergeCell ref="Q34:Q37"/>
    <mergeCell ref="Q29:Q33"/>
    <mergeCell ref="R29:R33"/>
    <mergeCell ref="D34:D37"/>
    <mergeCell ref="E34:E37"/>
    <mergeCell ref="F34:F37"/>
    <mergeCell ref="G34:G37"/>
    <mergeCell ref="H34:H37"/>
    <mergeCell ref="I34:I37"/>
    <mergeCell ref="J34:J37"/>
    <mergeCell ref="K34:K37"/>
    <mergeCell ref="K29:K33"/>
    <mergeCell ref="L29:L33"/>
    <mergeCell ref="M29:M33"/>
    <mergeCell ref="N29:N33"/>
    <mergeCell ref="O29:O33"/>
    <mergeCell ref="P29:P33"/>
    <mergeCell ref="P25:P28"/>
    <mergeCell ref="Q25:Q28"/>
    <mergeCell ref="R25:R28"/>
    <mergeCell ref="D29:D33"/>
    <mergeCell ref="E29:E33"/>
    <mergeCell ref="F29:F33"/>
    <mergeCell ref="G29:G33"/>
    <mergeCell ref="H29:H33"/>
    <mergeCell ref="I29:I33"/>
    <mergeCell ref="J29:J33"/>
    <mergeCell ref="J25:J28"/>
    <mergeCell ref="K25:K28"/>
    <mergeCell ref="L25:L28"/>
    <mergeCell ref="M25:M28"/>
    <mergeCell ref="N25:N28"/>
    <mergeCell ref="O25:O28"/>
    <mergeCell ref="P20:P24"/>
    <mergeCell ref="Q20:Q24"/>
    <mergeCell ref="R20:R24"/>
    <mergeCell ref="C25:C37"/>
    <mergeCell ref="D25:D28"/>
    <mergeCell ref="E25:E28"/>
    <mergeCell ref="F25:F28"/>
    <mergeCell ref="G25:G28"/>
    <mergeCell ref="H25:H28"/>
    <mergeCell ref="I25:I28"/>
    <mergeCell ref="J20:J24"/>
    <mergeCell ref="K20:K24"/>
    <mergeCell ref="L20:L24"/>
    <mergeCell ref="M20:M24"/>
    <mergeCell ref="N20:N24"/>
    <mergeCell ref="O20:O24"/>
    <mergeCell ref="D20:D24"/>
    <mergeCell ref="E20:E24"/>
    <mergeCell ref="F20:F24"/>
    <mergeCell ref="G20:G24"/>
    <mergeCell ref="H20:H24"/>
    <mergeCell ref="I20:I24"/>
    <mergeCell ref="M13:M19"/>
    <mergeCell ref="N13:N19"/>
    <mergeCell ref="O13:O19"/>
    <mergeCell ref="P13:P19"/>
    <mergeCell ref="Q13:Q19"/>
    <mergeCell ref="R13:R19"/>
    <mergeCell ref="R6:R12"/>
    <mergeCell ref="D13:D19"/>
    <mergeCell ref="E13:E19"/>
    <mergeCell ref="F13:F19"/>
    <mergeCell ref="G13:G19"/>
    <mergeCell ref="H13:H19"/>
    <mergeCell ref="I13:I19"/>
    <mergeCell ref="J13:J19"/>
    <mergeCell ref="K13:K19"/>
    <mergeCell ref="L13:L19"/>
    <mergeCell ref="L6:L12"/>
    <mergeCell ref="M6:M12"/>
    <mergeCell ref="N6:N12"/>
    <mergeCell ref="O6:O12"/>
    <mergeCell ref="P6:P12"/>
    <mergeCell ref="Q6:Q12"/>
    <mergeCell ref="F6:F12"/>
    <mergeCell ref="G6:G12"/>
    <mergeCell ref="H6:H12"/>
    <mergeCell ref="I6:I12"/>
    <mergeCell ref="J6:J12"/>
    <mergeCell ref="K6:K12"/>
    <mergeCell ref="M4:M5"/>
    <mergeCell ref="N4:N5"/>
    <mergeCell ref="O4:R4"/>
    <mergeCell ref="S4:S5"/>
    <mergeCell ref="T4:T5"/>
    <mergeCell ref="A6:A47"/>
    <mergeCell ref="B6:B47"/>
    <mergeCell ref="C6:C24"/>
    <mergeCell ref="D6:D12"/>
    <mergeCell ref="E6:E12"/>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workbookViewId="0">
      <selection sqref="A1:U62"/>
    </sheetView>
  </sheetViews>
  <sheetFormatPr baseColWidth="10" defaultRowHeight="15" x14ac:dyDescent="0.25"/>
  <cols>
    <col min="1" max="19" width="20.7109375" customWidth="1"/>
    <col min="20" max="20" width="41.42578125" customWidth="1"/>
    <col min="21" max="21" width="20.7109375" customWidth="1"/>
  </cols>
  <sheetData>
    <row r="1" spans="1:21" ht="21" x14ac:dyDescent="0.35">
      <c r="A1" s="1" t="s">
        <v>0</v>
      </c>
    </row>
    <row r="2" spans="1:21" ht="21" x14ac:dyDescent="0.35">
      <c r="A2" s="1" t="s">
        <v>2351</v>
      </c>
    </row>
    <row r="4" spans="1:21" x14ac:dyDescent="0.25">
      <c r="A4" s="168" t="s">
        <v>2</v>
      </c>
      <c r="B4" s="167" t="s">
        <v>3</v>
      </c>
      <c r="C4" s="71" t="s">
        <v>531</v>
      </c>
      <c r="D4" s="168" t="s">
        <v>5</v>
      </c>
      <c r="E4" s="71" t="s">
        <v>6</v>
      </c>
      <c r="F4" s="252" t="s">
        <v>533</v>
      </c>
      <c r="G4" s="252" t="s">
        <v>8</v>
      </c>
      <c r="H4" s="252" t="s">
        <v>9</v>
      </c>
      <c r="I4" s="252" t="s">
        <v>630</v>
      </c>
      <c r="J4" s="252" t="s">
        <v>11</v>
      </c>
      <c r="K4" s="252" t="s">
        <v>12</v>
      </c>
      <c r="L4" s="253">
        <v>2017</v>
      </c>
      <c r="M4" s="253">
        <v>2018</v>
      </c>
      <c r="N4" s="253" t="s">
        <v>535</v>
      </c>
      <c r="O4" s="253" t="s">
        <v>631</v>
      </c>
      <c r="P4" s="253"/>
      <c r="Q4" s="253"/>
      <c r="R4" s="253"/>
      <c r="S4" s="253" t="s">
        <v>15</v>
      </c>
      <c r="T4" s="2" t="s">
        <v>16</v>
      </c>
      <c r="U4" s="2" t="s">
        <v>17</v>
      </c>
    </row>
    <row r="5" spans="1:21" x14ac:dyDescent="0.25">
      <c r="A5" s="171"/>
      <c r="B5" s="169"/>
      <c r="C5" s="71"/>
      <c r="D5" s="171"/>
      <c r="E5" s="71"/>
      <c r="F5" s="252"/>
      <c r="G5" s="252"/>
      <c r="H5" s="252"/>
      <c r="I5" s="252"/>
      <c r="J5" s="252"/>
      <c r="K5" s="252"/>
      <c r="L5" s="253"/>
      <c r="M5" s="253"/>
      <c r="N5" s="253"/>
      <c r="O5" s="439" t="s">
        <v>18</v>
      </c>
      <c r="P5" s="439" t="s">
        <v>19</v>
      </c>
      <c r="Q5" s="439" t="s">
        <v>20</v>
      </c>
      <c r="R5" s="439" t="s">
        <v>537</v>
      </c>
      <c r="S5" s="253"/>
      <c r="T5" s="2"/>
      <c r="U5" s="2"/>
    </row>
    <row r="6" spans="1:21" ht="51" x14ac:dyDescent="0.25">
      <c r="A6" s="440" t="s">
        <v>1053</v>
      </c>
      <c r="B6" s="7" t="s">
        <v>2352</v>
      </c>
      <c r="C6" s="54" t="s">
        <v>2353</v>
      </c>
      <c r="D6" s="85" t="s">
        <v>2354</v>
      </c>
      <c r="E6" s="85" t="s">
        <v>2355</v>
      </c>
      <c r="F6" s="11" t="s">
        <v>2356</v>
      </c>
      <c r="G6" s="11" t="s">
        <v>2357</v>
      </c>
      <c r="H6" s="11" t="s">
        <v>2358</v>
      </c>
      <c r="I6" s="53" t="s">
        <v>2359</v>
      </c>
      <c r="J6" s="11" t="s">
        <v>30</v>
      </c>
      <c r="K6" s="11" t="s">
        <v>745</v>
      </c>
      <c r="L6" s="441">
        <v>300000</v>
      </c>
      <c r="M6" s="441">
        <v>300000</v>
      </c>
      <c r="N6" s="403">
        <v>0.4</v>
      </c>
      <c r="O6" s="403">
        <v>0.3</v>
      </c>
      <c r="P6" s="403">
        <v>0.3</v>
      </c>
      <c r="Q6" s="403">
        <v>0.2</v>
      </c>
      <c r="R6" s="403">
        <v>0.2</v>
      </c>
      <c r="S6" s="11"/>
      <c r="T6" s="14" t="s">
        <v>2360</v>
      </c>
      <c r="U6" s="53" t="s">
        <v>2361</v>
      </c>
    </row>
    <row r="7" spans="1:21" ht="153" x14ac:dyDescent="0.25">
      <c r="A7" s="442"/>
      <c r="B7" s="7"/>
      <c r="C7" s="54"/>
      <c r="D7" s="88"/>
      <c r="E7" s="88"/>
      <c r="F7" s="11" t="s">
        <v>2362</v>
      </c>
      <c r="G7" s="11" t="s">
        <v>2363</v>
      </c>
      <c r="H7" s="11" t="s">
        <v>2364</v>
      </c>
      <c r="I7" s="53" t="s">
        <v>29</v>
      </c>
      <c r="J7" s="11" t="s">
        <v>30</v>
      </c>
      <c r="K7" s="11" t="s">
        <v>745</v>
      </c>
      <c r="L7" s="244">
        <v>0.16</v>
      </c>
      <c r="M7" s="244">
        <v>0.16</v>
      </c>
      <c r="N7" s="403">
        <v>0.2</v>
      </c>
      <c r="O7" s="403">
        <v>0.3</v>
      </c>
      <c r="P7" s="403">
        <v>0.3</v>
      </c>
      <c r="Q7" s="403">
        <v>0.2</v>
      </c>
      <c r="R7" s="403">
        <v>0.2</v>
      </c>
      <c r="S7" s="11"/>
      <c r="T7" s="14" t="s">
        <v>2365</v>
      </c>
      <c r="U7" s="53" t="s">
        <v>2366</v>
      </c>
    </row>
    <row r="8" spans="1:21" ht="63.75" x14ac:dyDescent="0.25">
      <c r="A8" s="442"/>
      <c r="B8" s="7"/>
      <c r="C8" s="54"/>
      <c r="D8" s="88"/>
      <c r="E8" s="88"/>
      <c r="F8" s="11" t="s">
        <v>2367</v>
      </c>
      <c r="G8" s="11" t="s">
        <v>2368</v>
      </c>
      <c r="H8" s="11" t="s">
        <v>2369</v>
      </c>
      <c r="I8" s="53" t="s">
        <v>29</v>
      </c>
      <c r="J8" s="11" t="s">
        <v>30</v>
      </c>
      <c r="K8" s="11" t="s">
        <v>1093</v>
      </c>
      <c r="L8" s="53">
        <v>800</v>
      </c>
      <c r="M8" s="53">
        <v>600</v>
      </c>
      <c r="N8" s="403">
        <v>0.06</v>
      </c>
      <c r="O8" s="403">
        <v>0.3</v>
      </c>
      <c r="P8" s="403">
        <v>0.3</v>
      </c>
      <c r="Q8" s="403">
        <v>0.2</v>
      </c>
      <c r="R8" s="403">
        <v>0.2</v>
      </c>
      <c r="S8" s="53"/>
      <c r="T8" s="9" t="s">
        <v>2370</v>
      </c>
      <c r="U8" s="53" t="s">
        <v>2371</v>
      </c>
    </row>
    <row r="9" spans="1:21" ht="63.75" x14ac:dyDescent="0.25">
      <c r="A9" s="442"/>
      <c r="B9" s="7"/>
      <c r="C9" s="54"/>
      <c r="D9" s="88"/>
      <c r="E9" s="88"/>
      <c r="F9" s="11" t="s">
        <v>2372</v>
      </c>
      <c r="G9" s="11" t="s">
        <v>2373</v>
      </c>
      <c r="H9" s="11" t="s">
        <v>2374</v>
      </c>
      <c r="I9" s="11" t="s">
        <v>90</v>
      </c>
      <c r="J9" s="11" t="s">
        <v>30</v>
      </c>
      <c r="K9" s="11"/>
      <c r="L9" s="11">
        <v>4000</v>
      </c>
      <c r="M9" s="11">
        <v>4000</v>
      </c>
      <c r="N9" s="343">
        <v>0.01</v>
      </c>
      <c r="O9" s="343">
        <v>0.3</v>
      </c>
      <c r="P9" s="343">
        <v>0.3</v>
      </c>
      <c r="Q9" s="343">
        <v>0.2</v>
      </c>
      <c r="R9" s="343">
        <v>0.2</v>
      </c>
      <c r="S9" s="11" t="s">
        <v>2375</v>
      </c>
      <c r="T9" s="14" t="s">
        <v>2376</v>
      </c>
      <c r="U9" s="53" t="s">
        <v>2377</v>
      </c>
    </row>
    <row r="10" spans="1:21" ht="331.5" x14ac:dyDescent="0.25">
      <c r="A10" s="442"/>
      <c r="B10" s="7"/>
      <c r="C10" s="54"/>
      <c r="D10" s="88"/>
      <c r="E10" s="88"/>
      <c r="F10" s="11" t="s">
        <v>2378</v>
      </c>
      <c r="G10" s="11" t="s">
        <v>2379</v>
      </c>
      <c r="H10" s="11" t="s">
        <v>2380</v>
      </c>
      <c r="I10" s="53" t="s">
        <v>90</v>
      </c>
      <c r="J10" s="11" t="s">
        <v>30</v>
      </c>
      <c r="K10" s="11" t="s">
        <v>1093</v>
      </c>
      <c r="L10" s="53">
        <v>150</v>
      </c>
      <c r="M10" s="53">
        <v>150</v>
      </c>
      <c r="N10" s="403">
        <v>0.01</v>
      </c>
      <c r="O10" s="403">
        <v>0.3</v>
      </c>
      <c r="P10" s="403">
        <v>0.3</v>
      </c>
      <c r="Q10" s="403">
        <v>0.2</v>
      </c>
      <c r="R10" s="403">
        <v>0.2</v>
      </c>
      <c r="S10" s="11" t="s">
        <v>2381</v>
      </c>
      <c r="T10" s="14" t="s">
        <v>2382</v>
      </c>
      <c r="U10" s="53" t="s">
        <v>2383</v>
      </c>
    </row>
    <row r="11" spans="1:21" ht="165.75" x14ac:dyDescent="0.25">
      <c r="A11" s="442"/>
      <c r="B11" s="7"/>
      <c r="C11" s="54"/>
      <c r="D11" s="88"/>
      <c r="E11" s="88"/>
      <c r="F11" s="11" t="s">
        <v>2384</v>
      </c>
      <c r="G11" s="11" t="s">
        <v>2385</v>
      </c>
      <c r="H11" s="11" t="s">
        <v>2386</v>
      </c>
      <c r="I11" s="53" t="s">
        <v>90</v>
      </c>
      <c r="J11" s="11" t="s">
        <v>30</v>
      </c>
      <c r="K11" s="11" t="s">
        <v>1093</v>
      </c>
      <c r="L11" s="53">
        <v>200</v>
      </c>
      <c r="M11" s="53">
        <v>150</v>
      </c>
      <c r="N11" s="403">
        <v>0.01</v>
      </c>
      <c r="O11" s="403">
        <v>0.3</v>
      </c>
      <c r="P11" s="403">
        <v>0.3</v>
      </c>
      <c r="Q11" s="403">
        <v>0.2</v>
      </c>
      <c r="R11" s="403">
        <v>0.2</v>
      </c>
      <c r="S11" s="14"/>
      <c r="T11" s="14" t="s">
        <v>2387</v>
      </c>
      <c r="U11" s="53" t="s">
        <v>2388</v>
      </c>
    </row>
    <row r="12" spans="1:21" ht="140.25" x14ac:dyDescent="0.25">
      <c r="A12" s="442"/>
      <c r="B12" s="7"/>
      <c r="C12" s="54"/>
      <c r="D12" s="88"/>
      <c r="E12" s="88"/>
      <c r="F12" s="11" t="s">
        <v>2389</v>
      </c>
      <c r="G12" s="11" t="s">
        <v>2389</v>
      </c>
      <c r="H12" s="11" t="s">
        <v>2390</v>
      </c>
      <c r="I12" s="53" t="s">
        <v>90</v>
      </c>
      <c r="J12" s="11" t="s">
        <v>30</v>
      </c>
      <c r="K12" s="11" t="s">
        <v>1093</v>
      </c>
      <c r="L12" s="53">
        <v>10000</v>
      </c>
      <c r="M12" s="53">
        <v>7500</v>
      </c>
      <c r="N12" s="403">
        <v>0.01</v>
      </c>
      <c r="O12" s="403">
        <v>0.3</v>
      </c>
      <c r="P12" s="403">
        <v>0.3</v>
      </c>
      <c r="Q12" s="403">
        <v>0.2</v>
      </c>
      <c r="R12" s="403">
        <v>0.2</v>
      </c>
      <c r="S12" s="14"/>
      <c r="T12" s="14" t="s">
        <v>2391</v>
      </c>
      <c r="U12" s="53" t="s">
        <v>2392</v>
      </c>
    </row>
    <row r="13" spans="1:21" ht="153" x14ac:dyDescent="0.25">
      <c r="A13" s="442"/>
      <c r="B13" s="7"/>
      <c r="C13" s="54"/>
      <c r="D13" s="88"/>
      <c r="E13" s="88"/>
      <c r="F13" s="11" t="s">
        <v>2393</v>
      </c>
      <c r="G13" s="11" t="s">
        <v>2394</v>
      </c>
      <c r="H13" s="11" t="s">
        <v>2395</v>
      </c>
      <c r="I13" s="53" t="s">
        <v>90</v>
      </c>
      <c r="J13" s="11" t="s">
        <v>30</v>
      </c>
      <c r="K13" s="11" t="s">
        <v>1093</v>
      </c>
      <c r="L13" s="53">
        <v>400</v>
      </c>
      <c r="M13" s="53">
        <v>350</v>
      </c>
      <c r="N13" s="403">
        <v>0.05</v>
      </c>
      <c r="O13" s="403">
        <v>0.3</v>
      </c>
      <c r="P13" s="403">
        <v>0.3</v>
      </c>
      <c r="Q13" s="403">
        <v>0.2</v>
      </c>
      <c r="R13" s="403">
        <v>0.2</v>
      </c>
      <c r="S13" s="53"/>
      <c r="T13" s="14" t="s">
        <v>2396</v>
      </c>
      <c r="U13" s="53" t="s">
        <v>2397</v>
      </c>
    </row>
    <row r="14" spans="1:21" ht="127.5" x14ac:dyDescent="0.25">
      <c r="A14" s="442"/>
      <c r="B14" s="7"/>
      <c r="C14" s="54"/>
      <c r="D14" s="88"/>
      <c r="E14" s="88"/>
      <c r="F14" s="11" t="s">
        <v>2398</v>
      </c>
      <c r="G14" s="11" t="s">
        <v>2399</v>
      </c>
      <c r="H14" s="11" t="s">
        <v>2400</v>
      </c>
      <c r="I14" s="53" t="s">
        <v>90</v>
      </c>
      <c r="J14" s="11" t="s">
        <v>30</v>
      </c>
      <c r="K14" s="11" t="s">
        <v>1093</v>
      </c>
      <c r="L14" s="53">
        <v>15000</v>
      </c>
      <c r="M14" s="53">
        <v>9000</v>
      </c>
      <c r="N14" s="403">
        <v>0.05</v>
      </c>
      <c r="O14" s="403">
        <v>0.3</v>
      </c>
      <c r="P14" s="403">
        <v>0.3</v>
      </c>
      <c r="Q14" s="403">
        <v>0.2</v>
      </c>
      <c r="R14" s="403">
        <v>0.2</v>
      </c>
      <c r="S14" s="53"/>
      <c r="T14" s="9" t="s">
        <v>2401</v>
      </c>
      <c r="U14" s="53" t="s">
        <v>2402</v>
      </c>
    </row>
    <row r="15" spans="1:21" ht="102" x14ac:dyDescent="0.25">
      <c r="A15" s="442"/>
      <c r="B15" s="7"/>
      <c r="C15" s="54"/>
      <c r="D15" s="88"/>
      <c r="E15" s="88"/>
      <c r="F15" s="11" t="s">
        <v>2403</v>
      </c>
      <c r="G15" s="11" t="s">
        <v>2404</v>
      </c>
      <c r="H15" s="11" t="s">
        <v>2405</v>
      </c>
      <c r="I15" s="53" t="s">
        <v>90</v>
      </c>
      <c r="J15" s="11" t="s">
        <v>30</v>
      </c>
      <c r="K15" s="11" t="s">
        <v>1093</v>
      </c>
      <c r="L15" s="53">
        <v>300</v>
      </c>
      <c r="M15" s="53">
        <v>280</v>
      </c>
      <c r="N15" s="403">
        <v>0.01</v>
      </c>
      <c r="O15" s="403">
        <v>0.3</v>
      </c>
      <c r="P15" s="403">
        <v>0.3</v>
      </c>
      <c r="Q15" s="403">
        <v>0.2</v>
      </c>
      <c r="R15" s="403">
        <v>0.2</v>
      </c>
      <c r="S15" s="11" t="s">
        <v>2406</v>
      </c>
      <c r="T15" s="9" t="s">
        <v>2407</v>
      </c>
      <c r="U15" s="53" t="s">
        <v>2408</v>
      </c>
    </row>
    <row r="16" spans="1:21" ht="63.75" x14ac:dyDescent="0.25">
      <c r="A16" s="442"/>
      <c r="B16" s="7"/>
      <c r="C16" s="54"/>
      <c r="D16" s="88"/>
      <c r="E16" s="88"/>
      <c r="F16" s="11" t="s">
        <v>2409</v>
      </c>
      <c r="G16" s="11" t="s">
        <v>2410</v>
      </c>
      <c r="H16" s="11" t="s">
        <v>2411</v>
      </c>
      <c r="I16" s="53" t="s">
        <v>90</v>
      </c>
      <c r="J16" s="11" t="s">
        <v>30</v>
      </c>
      <c r="K16" s="11" t="s">
        <v>1093</v>
      </c>
      <c r="L16" s="53">
        <v>10000</v>
      </c>
      <c r="M16" s="53">
        <v>7000</v>
      </c>
      <c r="N16" s="403">
        <v>0.01</v>
      </c>
      <c r="O16" s="403">
        <v>0.3</v>
      </c>
      <c r="P16" s="403">
        <v>0.3</v>
      </c>
      <c r="Q16" s="403">
        <v>0.2</v>
      </c>
      <c r="R16" s="403">
        <v>0.2</v>
      </c>
      <c r="S16" s="14"/>
      <c r="T16" s="9" t="s">
        <v>2412</v>
      </c>
      <c r="U16" s="53" t="s">
        <v>2413</v>
      </c>
    </row>
    <row r="17" spans="1:21" ht="63.75" x14ac:dyDescent="0.25">
      <c r="A17" s="442"/>
      <c r="B17" s="7"/>
      <c r="C17" s="54"/>
      <c r="D17" s="88"/>
      <c r="E17" s="88"/>
      <c r="F17" s="11" t="s">
        <v>2414</v>
      </c>
      <c r="G17" s="11" t="s">
        <v>2415</v>
      </c>
      <c r="H17" s="11" t="s">
        <v>2416</v>
      </c>
      <c r="I17" s="53" t="s">
        <v>29</v>
      </c>
      <c r="J17" s="11" t="s">
        <v>30</v>
      </c>
      <c r="K17" s="11" t="s">
        <v>1093</v>
      </c>
      <c r="L17" s="53">
        <v>50000</v>
      </c>
      <c r="M17" s="53">
        <v>35000</v>
      </c>
      <c r="N17" s="403">
        <v>0.01</v>
      </c>
      <c r="O17" s="403">
        <v>0.3</v>
      </c>
      <c r="P17" s="403">
        <v>0.3</v>
      </c>
      <c r="Q17" s="403">
        <v>0.2</v>
      </c>
      <c r="R17" s="403">
        <v>0.2</v>
      </c>
      <c r="S17" s="14" t="s">
        <v>2417</v>
      </c>
      <c r="T17" s="9" t="s">
        <v>2418</v>
      </c>
      <c r="U17" s="53" t="s">
        <v>2419</v>
      </c>
    </row>
    <row r="18" spans="1:21" ht="76.5" x14ac:dyDescent="0.25">
      <c r="A18" s="442"/>
      <c r="B18" s="7"/>
      <c r="C18" s="54"/>
      <c r="D18" s="88"/>
      <c r="E18" s="88"/>
      <c r="F18" s="11" t="s">
        <v>2420</v>
      </c>
      <c r="G18" s="11" t="s">
        <v>2421</v>
      </c>
      <c r="H18" s="11" t="s">
        <v>2422</v>
      </c>
      <c r="I18" s="53" t="s">
        <v>90</v>
      </c>
      <c r="J18" s="11" t="s">
        <v>30</v>
      </c>
      <c r="K18" s="11" t="s">
        <v>1093</v>
      </c>
      <c r="L18" s="53">
        <v>50000</v>
      </c>
      <c r="M18" s="53">
        <v>35000</v>
      </c>
      <c r="N18" s="403">
        <v>0.01</v>
      </c>
      <c r="O18" s="403">
        <v>0.8</v>
      </c>
      <c r="P18" s="403">
        <v>0.1</v>
      </c>
      <c r="Q18" s="403">
        <v>0.1</v>
      </c>
      <c r="R18" s="403"/>
      <c r="S18" s="11"/>
      <c r="T18" s="14" t="s">
        <v>2423</v>
      </c>
      <c r="U18" s="53" t="s">
        <v>2424</v>
      </c>
    </row>
    <row r="19" spans="1:21" ht="76.5" x14ac:dyDescent="0.25">
      <c r="A19" s="442"/>
      <c r="B19" s="7"/>
      <c r="C19" s="54"/>
      <c r="D19" s="88"/>
      <c r="E19" s="88"/>
      <c r="F19" s="11" t="s">
        <v>2425</v>
      </c>
      <c r="G19" s="11" t="s">
        <v>2426</v>
      </c>
      <c r="H19" s="11" t="s">
        <v>2427</v>
      </c>
      <c r="I19" s="53" t="s">
        <v>90</v>
      </c>
      <c r="J19" s="11" t="s">
        <v>154</v>
      </c>
      <c r="K19" s="11" t="s">
        <v>1093</v>
      </c>
      <c r="L19" s="53">
        <v>319</v>
      </c>
      <c r="M19" s="53">
        <v>100</v>
      </c>
      <c r="N19" s="403">
        <v>0.01</v>
      </c>
      <c r="O19" s="403"/>
      <c r="P19" s="403">
        <v>0.5</v>
      </c>
      <c r="Q19" s="403"/>
      <c r="R19" s="403">
        <v>0.5</v>
      </c>
      <c r="S19" s="53"/>
      <c r="T19" s="14" t="s">
        <v>2428</v>
      </c>
      <c r="U19" s="53" t="s">
        <v>2429</v>
      </c>
    </row>
    <row r="20" spans="1:21" ht="89.25" x14ac:dyDescent="0.25">
      <c r="A20" s="442"/>
      <c r="B20" s="7"/>
      <c r="C20" s="54"/>
      <c r="D20" s="88"/>
      <c r="E20" s="88"/>
      <c r="F20" s="11" t="s">
        <v>2430</v>
      </c>
      <c r="G20" s="11" t="s">
        <v>2431</v>
      </c>
      <c r="H20" s="11" t="s">
        <v>2432</v>
      </c>
      <c r="I20" s="53" t="s">
        <v>29</v>
      </c>
      <c r="J20" s="11" t="s">
        <v>185</v>
      </c>
      <c r="K20" s="11" t="s">
        <v>1093</v>
      </c>
      <c r="L20" s="53">
        <v>10000</v>
      </c>
      <c r="M20" s="53">
        <v>8000</v>
      </c>
      <c r="N20" s="403">
        <v>0.05</v>
      </c>
      <c r="O20" s="403">
        <v>0.3</v>
      </c>
      <c r="P20" s="403">
        <v>0.3</v>
      </c>
      <c r="Q20" s="403">
        <v>0.2</v>
      </c>
      <c r="R20" s="403">
        <v>0.2</v>
      </c>
      <c r="S20" s="53"/>
      <c r="T20" s="9" t="s">
        <v>2433</v>
      </c>
      <c r="U20" s="53" t="s">
        <v>2434</v>
      </c>
    </row>
    <row r="21" spans="1:21" ht="51" x14ac:dyDescent="0.25">
      <c r="A21" s="442"/>
      <c r="B21" s="7"/>
      <c r="C21" s="54"/>
      <c r="D21" s="92"/>
      <c r="E21" s="92"/>
      <c r="F21" s="11" t="s">
        <v>2435</v>
      </c>
      <c r="G21" s="11" t="s">
        <v>2436</v>
      </c>
      <c r="H21" s="11" t="s">
        <v>2437</v>
      </c>
      <c r="I21" s="11" t="s">
        <v>29</v>
      </c>
      <c r="J21" s="11" t="s">
        <v>30</v>
      </c>
      <c r="K21" s="11" t="s">
        <v>1093</v>
      </c>
      <c r="L21" s="11">
        <v>150000</v>
      </c>
      <c r="M21" s="11">
        <v>80000</v>
      </c>
      <c r="N21" s="343">
        <v>0.05</v>
      </c>
      <c r="O21" s="343">
        <v>0.3</v>
      </c>
      <c r="P21" s="343">
        <v>0.3</v>
      </c>
      <c r="Q21" s="343">
        <v>0.2</v>
      </c>
      <c r="R21" s="343">
        <v>0.2</v>
      </c>
      <c r="S21" s="11"/>
      <c r="T21" s="14" t="s">
        <v>2438</v>
      </c>
      <c r="U21" s="53" t="s">
        <v>2439</v>
      </c>
    </row>
    <row r="22" spans="1:21" ht="51" x14ac:dyDescent="0.25">
      <c r="A22" s="442"/>
      <c r="B22" s="7"/>
      <c r="C22" s="54"/>
      <c r="D22" s="85" t="s">
        <v>2354</v>
      </c>
      <c r="E22" s="85" t="s">
        <v>2440</v>
      </c>
      <c r="F22" s="85" t="s">
        <v>2441</v>
      </c>
      <c r="G22" s="85" t="s">
        <v>2442</v>
      </c>
      <c r="H22" s="85" t="s">
        <v>2443</v>
      </c>
      <c r="I22" s="85" t="s">
        <v>90</v>
      </c>
      <c r="J22" s="85" t="s">
        <v>30</v>
      </c>
      <c r="K22" s="85" t="s">
        <v>1093</v>
      </c>
      <c r="L22" s="85">
        <v>450</v>
      </c>
      <c r="M22" s="85">
        <v>450</v>
      </c>
      <c r="N22" s="94">
        <v>0.05</v>
      </c>
      <c r="O22" s="94">
        <v>0.3</v>
      </c>
      <c r="P22" s="94">
        <v>0.4</v>
      </c>
      <c r="Q22" s="94">
        <v>0.15</v>
      </c>
      <c r="R22" s="94">
        <v>0.15</v>
      </c>
      <c r="S22" s="11" t="s">
        <v>2444</v>
      </c>
      <c r="T22" s="14" t="s">
        <v>2445</v>
      </c>
      <c r="U22" s="53" t="s">
        <v>2446</v>
      </c>
    </row>
    <row r="23" spans="1:21" ht="38.25" x14ac:dyDescent="0.25">
      <c r="A23" s="442"/>
      <c r="B23" s="7"/>
      <c r="C23" s="54"/>
      <c r="D23" s="88"/>
      <c r="E23" s="88"/>
      <c r="F23" s="88"/>
      <c r="G23" s="88"/>
      <c r="H23" s="88"/>
      <c r="I23" s="88"/>
      <c r="J23" s="88"/>
      <c r="K23" s="88"/>
      <c r="L23" s="88"/>
      <c r="M23" s="88"/>
      <c r="N23" s="95"/>
      <c r="O23" s="95"/>
      <c r="P23" s="95"/>
      <c r="Q23" s="95"/>
      <c r="R23" s="95"/>
      <c r="S23" s="443"/>
      <c r="T23" s="14" t="s">
        <v>2447</v>
      </c>
      <c r="U23" s="53" t="s">
        <v>2448</v>
      </c>
    </row>
    <row r="24" spans="1:21" x14ac:dyDescent="0.25">
      <c r="A24" s="442"/>
      <c r="B24" s="7"/>
      <c r="C24" s="54"/>
      <c r="D24" s="88"/>
      <c r="E24" s="88"/>
      <c r="F24" s="88"/>
      <c r="G24" s="88"/>
      <c r="H24" s="88"/>
      <c r="I24" s="88"/>
      <c r="J24" s="88"/>
      <c r="K24" s="88"/>
      <c r="L24" s="88"/>
      <c r="M24" s="88"/>
      <c r="N24" s="95"/>
      <c r="O24" s="95"/>
      <c r="P24" s="95"/>
      <c r="Q24" s="95"/>
      <c r="R24" s="95"/>
      <c r="S24" s="11"/>
      <c r="T24" s="14" t="s">
        <v>2449</v>
      </c>
      <c r="U24" s="53" t="s">
        <v>2450</v>
      </c>
    </row>
    <row r="25" spans="1:21" ht="38.25" x14ac:dyDescent="0.25">
      <c r="A25" s="442"/>
      <c r="B25" s="7"/>
      <c r="C25" s="54"/>
      <c r="D25" s="88"/>
      <c r="E25" s="88"/>
      <c r="F25" s="88"/>
      <c r="G25" s="88"/>
      <c r="H25" s="88"/>
      <c r="I25" s="88"/>
      <c r="J25" s="88"/>
      <c r="K25" s="88"/>
      <c r="L25" s="88"/>
      <c r="M25" s="88"/>
      <c r="N25" s="95"/>
      <c r="O25" s="95"/>
      <c r="P25" s="95"/>
      <c r="Q25" s="95"/>
      <c r="R25" s="95"/>
      <c r="S25" s="11"/>
      <c r="T25" s="9" t="s">
        <v>2451</v>
      </c>
      <c r="U25" s="53" t="s">
        <v>2452</v>
      </c>
    </row>
    <row r="26" spans="1:21" x14ac:dyDescent="0.25">
      <c r="A26" s="442"/>
      <c r="B26" s="7"/>
      <c r="C26" s="54"/>
      <c r="D26" s="88"/>
      <c r="E26" s="88"/>
      <c r="F26" s="88"/>
      <c r="G26" s="88"/>
      <c r="H26" s="88"/>
      <c r="I26" s="88"/>
      <c r="J26" s="88"/>
      <c r="K26" s="88"/>
      <c r="L26" s="88"/>
      <c r="M26" s="88"/>
      <c r="N26" s="95"/>
      <c r="O26" s="95"/>
      <c r="P26" s="95"/>
      <c r="Q26" s="95"/>
      <c r="R26" s="95"/>
      <c r="S26" s="11"/>
      <c r="T26" s="14" t="s">
        <v>2453</v>
      </c>
      <c r="U26" s="53" t="s">
        <v>2454</v>
      </c>
    </row>
    <row r="27" spans="1:21" x14ac:dyDescent="0.25">
      <c r="A27" s="442"/>
      <c r="B27" s="7"/>
      <c r="C27" s="54"/>
      <c r="D27" s="88"/>
      <c r="E27" s="88"/>
      <c r="F27" s="88"/>
      <c r="G27" s="88"/>
      <c r="H27" s="88"/>
      <c r="I27" s="88"/>
      <c r="J27" s="88"/>
      <c r="K27" s="88"/>
      <c r="L27" s="88"/>
      <c r="M27" s="88"/>
      <c r="N27" s="95"/>
      <c r="O27" s="95"/>
      <c r="P27" s="95"/>
      <c r="Q27" s="95"/>
      <c r="R27" s="95"/>
      <c r="S27" s="11"/>
      <c r="T27" s="14" t="s">
        <v>2455</v>
      </c>
      <c r="U27" s="53" t="s">
        <v>2456</v>
      </c>
    </row>
    <row r="28" spans="1:21" ht="38.25" x14ac:dyDescent="0.25">
      <c r="A28" s="442"/>
      <c r="B28" s="7"/>
      <c r="C28" s="54"/>
      <c r="D28" s="88"/>
      <c r="E28" s="88"/>
      <c r="F28" s="88"/>
      <c r="G28" s="88"/>
      <c r="H28" s="88"/>
      <c r="I28" s="88"/>
      <c r="J28" s="88"/>
      <c r="K28" s="88"/>
      <c r="L28" s="88"/>
      <c r="M28" s="88"/>
      <c r="N28" s="95"/>
      <c r="O28" s="95"/>
      <c r="P28" s="95"/>
      <c r="Q28" s="95"/>
      <c r="R28" s="95"/>
      <c r="S28" s="11"/>
      <c r="T28" s="14" t="s">
        <v>2457</v>
      </c>
      <c r="U28" s="53" t="s">
        <v>2458</v>
      </c>
    </row>
    <row r="29" spans="1:21" ht="25.5" x14ac:dyDescent="0.25">
      <c r="A29" s="442"/>
      <c r="B29" s="7"/>
      <c r="C29" s="54"/>
      <c r="D29" s="88"/>
      <c r="E29" s="88"/>
      <c r="F29" s="88"/>
      <c r="G29" s="88"/>
      <c r="H29" s="88"/>
      <c r="I29" s="88"/>
      <c r="J29" s="88"/>
      <c r="K29" s="88"/>
      <c r="L29" s="88"/>
      <c r="M29" s="88"/>
      <c r="N29" s="95"/>
      <c r="O29" s="95"/>
      <c r="P29" s="95"/>
      <c r="Q29" s="95"/>
      <c r="R29" s="95"/>
      <c r="S29" s="11"/>
      <c r="T29" s="14" t="s">
        <v>2459</v>
      </c>
      <c r="U29" s="53" t="s">
        <v>2460</v>
      </c>
    </row>
    <row r="30" spans="1:21" ht="51" x14ac:dyDescent="0.25">
      <c r="A30" s="442"/>
      <c r="B30" s="7"/>
      <c r="C30" s="54"/>
      <c r="D30" s="88"/>
      <c r="E30" s="88"/>
      <c r="F30" s="88"/>
      <c r="G30" s="88"/>
      <c r="H30" s="88"/>
      <c r="I30" s="88"/>
      <c r="J30" s="88"/>
      <c r="K30" s="88"/>
      <c r="L30" s="88"/>
      <c r="M30" s="88"/>
      <c r="N30" s="95"/>
      <c r="O30" s="95"/>
      <c r="P30" s="95"/>
      <c r="Q30" s="95"/>
      <c r="R30" s="95"/>
      <c r="S30" s="11"/>
      <c r="T30" s="9" t="s">
        <v>2461</v>
      </c>
      <c r="U30" s="53" t="s">
        <v>2462</v>
      </c>
    </row>
    <row r="31" spans="1:21" ht="25.5" x14ac:dyDescent="0.25">
      <c r="A31" s="442"/>
      <c r="B31" s="7"/>
      <c r="C31" s="54"/>
      <c r="D31" s="88"/>
      <c r="E31" s="88"/>
      <c r="F31" s="88"/>
      <c r="G31" s="88"/>
      <c r="H31" s="88"/>
      <c r="I31" s="88"/>
      <c r="J31" s="88"/>
      <c r="K31" s="88"/>
      <c r="L31" s="88"/>
      <c r="M31" s="88"/>
      <c r="N31" s="95"/>
      <c r="O31" s="95"/>
      <c r="P31" s="95"/>
      <c r="Q31" s="95"/>
      <c r="R31" s="95"/>
      <c r="S31" s="53"/>
      <c r="T31" s="14" t="s">
        <v>2463</v>
      </c>
      <c r="U31" s="53" t="s">
        <v>2464</v>
      </c>
    </row>
    <row r="32" spans="1:21" ht="38.25" x14ac:dyDescent="0.25">
      <c r="A32" s="442"/>
      <c r="B32" s="7"/>
      <c r="C32" s="54"/>
      <c r="D32" s="88"/>
      <c r="E32" s="88"/>
      <c r="F32" s="88"/>
      <c r="G32" s="88"/>
      <c r="H32" s="88"/>
      <c r="I32" s="88"/>
      <c r="J32" s="88"/>
      <c r="K32" s="88"/>
      <c r="L32" s="88"/>
      <c r="M32" s="88"/>
      <c r="N32" s="95"/>
      <c r="O32" s="95"/>
      <c r="P32" s="95"/>
      <c r="Q32" s="95"/>
      <c r="R32" s="95"/>
      <c r="S32" s="11"/>
      <c r="T32" s="14" t="s">
        <v>2465</v>
      </c>
      <c r="U32" s="53" t="s">
        <v>2466</v>
      </c>
    </row>
    <row r="33" spans="1:21" ht="51" x14ac:dyDescent="0.25">
      <c r="A33" s="442"/>
      <c r="B33" s="7"/>
      <c r="C33" s="54"/>
      <c r="D33" s="88"/>
      <c r="E33" s="88"/>
      <c r="F33" s="88"/>
      <c r="G33" s="88"/>
      <c r="H33" s="88"/>
      <c r="I33" s="88"/>
      <c r="J33" s="88"/>
      <c r="K33" s="88"/>
      <c r="L33" s="88"/>
      <c r="M33" s="88"/>
      <c r="N33" s="95"/>
      <c r="O33" s="95"/>
      <c r="P33" s="95"/>
      <c r="Q33" s="95"/>
      <c r="R33" s="95"/>
      <c r="S33" s="11"/>
      <c r="T33" s="14" t="s">
        <v>2467</v>
      </c>
      <c r="U33" s="53" t="s">
        <v>2468</v>
      </c>
    </row>
    <row r="34" spans="1:21" ht="25.5" x14ac:dyDescent="0.25">
      <c r="A34" s="442"/>
      <c r="B34" s="7"/>
      <c r="C34" s="54"/>
      <c r="D34" s="88"/>
      <c r="E34" s="88"/>
      <c r="F34" s="88"/>
      <c r="G34" s="88"/>
      <c r="H34" s="88"/>
      <c r="I34" s="88"/>
      <c r="J34" s="88"/>
      <c r="K34" s="88"/>
      <c r="L34" s="88"/>
      <c r="M34" s="88"/>
      <c r="N34" s="95"/>
      <c r="O34" s="95"/>
      <c r="P34" s="95"/>
      <c r="Q34" s="95"/>
      <c r="R34" s="95"/>
      <c r="S34" s="11"/>
      <c r="T34" s="14" t="s">
        <v>2469</v>
      </c>
      <c r="U34" s="53" t="s">
        <v>2470</v>
      </c>
    </row>
    <row r="35" spans="1:21" x14ac:dyDescent="0.25">
      <c r="A35" s="442"/>
      <c r="B35" s="7"/>
      <c r="C35" s="54"/>
      <c r="D35" s="88"/>
      <c r="E35" s="88"/>
      <c r="F35" s="88"/>
      <c r="G35" s="88"/>
      <c r="H35" s="88"/>
      <c r="I35" s="88"/>
      <c r="J35" s="88"/>
      <c r="K35" s="88"/>
      <c r="L35" s="88"/>
      <c r="M35" s="88"/>
      <c r="N35" s="95"/>
      <c r="O35" s="95"/>
      <c r="P35" s="95"/>
      <c r="Q35" s="95"/>
      <c r="R35" s="95"/>
      <c r="S35" s="11"/>
      <c r="T35" s="14" t="s">
        <v>2471</v>
      </c>
      <c r="U35" s="53" t="s">
        <v>2472</v>
      </c>
    </row>
    <row r="36" spans="1:21" ht="25.5" x14ac:dyDescent="0.25">
      <c r="A36" s="442"/>
      <c r="B36" s="7"/>
      <c r="C36" s="54"/>
      <c r="D36" s="88"/>
      <c r="E36" s="88"/>
      <c r="F36" s="88"/>
      <c r="G36" s="88"/>
      <c r="H36" s="88"/>
      <c r="I36" s="88"/>
      <c r="J36" s="88"/>
      <c r="K36" s="88"/>
      <c r="L36" s="88"/>
      <c r="M36" s="88"/>
      <c r="N36" s="95"/>
      <c r="O36" s="95"/>
      <c r="P36" s="95"/>
      <c r="Q36" s="95"/>
      <c r="R36" s="95"/>
      <c r="S36" s="11"/>
      <c r="T36" s="14" t="s">
        <v>2473</v>
      </c>
      <c r="U36" s="53" t="s">
        <v>2474</v>
      </c>
    </row>
    <row r="37" spans="1:21" ht="25.5" x14ac:dyDescent="0.25">
      <c r="A37" s="442"/>
      <c r="B37" s="7"/>
      <c r="C37" s="54"/>
      <c r="D37" s="88"/>
      <c r="E37" s="88"/>
      <c r="F37" s="88"/>
      <c r="G37" s="88"/>
      <c r="H37" s="88"/>
      <c r="I37" s="88"/>
      <c r="J37" s="88"/>
      <c r="K37" s="88"/>
      <c r="L37" s="88"/>
      <c r="M37" s="88"/>
      <c r="N37" s="95"/>
      <c r="O37" s="95"/>
      <c r="P37" s="95"/>
      <c r="Q37" s="95"/>
      <c r="R37" s="95"/>
      <c r="S37" s="11"/>
      <c r="T37" s="14" t="s">
        <v>2475</v>
      </c>
      <c r="U37" s="53" t="s">
        <v>2476</v>
      </c>
    </row>
    <row r="38" spans="1:21" ht="25.5" x14ac:dyDescent="0.25">
      <c r="A38" s="442"/>
      <c r="B38" s="7"/>
      <c r="C38" s="54"/>
      <c r="D38" s="88"/>
      <c r="E38" s="88"/>
      <c r="F38" s="88"/>
      <c r="G38" s="88"/>
      <c r="H38" s="88"/>
      <c r="I38" s="88"/>
      <c r="J38" s="88"/>
      <c r="K38" s="88"/>
      <c r="L38" s="88"/>
      <c r="M38" s="88"/>
      <c r="N38" s="95"/>
      <c r="O38" s="95"/>
      <c r="P38" s="95"/>
      <c r="Q38" s="95"/>
      <c r="R38" s="95"/>
      <c r="S38" s="11"/>
      <c r="T38" s="11" t="s">
        <v>2477</v>
      </c>
      <c r="U38" s="53" t="s">
        <v>2478</v>
      </c>
    </row>
    <row r="39" spans="1:21" x14ac:dyDescent="0.25">
      <c r="A39" s="442"/>
      <c r="B39" s="7"/>
      <c r="C39" s="54"/>
      <c r="D39" s="88"/>
      <c r="E39" s="88"/>
      <c r="F39" s="88"/>
      <c r="G39" s="88"/>
      <c r="H39" s="88"/>
      <c r="I39" s="88"/>
      <c r="J39" s="88"/>
      <c r="K39" s="88"/>
      <c r="L39" s="88"/>
      <c r="M39" s="88"/>
      <c r="N39" s="95"/>
      <c r="O39" s="95"/>
      <c r="P39" s="95"/>
      <c r="Q39" s="95"/>
      <c r="R39" s="95"/>
      <c r="S39" s="11"/>
      <c r="T39" s="9" t="s">
        <v>2479</v>
      </c>
      <c r="U39" s="53" t="s">
        <v>2480</v>
      </c>
    </row>
    <row r="40" spans="1:21" x14ac:dyDescent="0.25">
      <c r="A40" s="442"/>
      <c r="B40" s="7"/>
      <c r="C40" s="54"/>
      <c r="D40" s="88"/>
      <c r="E40" s="88"/>
      <c r="F40" s="88"/>
      <c r="G40" s="88"/>
      <c r="H40" s="88"/>
      <c r="I40" s="88"/>
      <c r="J40" s="88"/>
      <c r="K40" s="88"/>
      <c r="L40" s="88"/>
      <c r="M40" s="88"/>
      <c r="N40" s="95"/>
      <c r="O40" s="95"/>
      <c r="P40" s="95"/>
      <c r="Q40" s="95"/>
      <c r="R40" s="95"/>
      <c r="S40" s="11"/>
      <c r="T40" s="14" t="s">
        <v>2481</v>
      </c>
      <c r="U40" s="53" t="s">
        <v>2482</v>
      </c>
    </row>
    <row r="41" spans="1:21" ht="38.25" x14ac:dyDescent="0.25">
      <c r="A41" s="442"/>
      <c r="B41" s="7"/>
      <c r="C41" s="54"/>
      <c r="D41" s="88"/>
      <c r="E41" s="88"/>
      <c r="F41" s="88"/>
      <c r="G41" s="88"/>
      <c r="H41" s="88"/>
      <c r="I41" s="88"/>
      <c r="J41" s="88"/>
      <c r="K41" s="88"/>
      <c r="L41" s="88"/>
      <c r="M41" s="88"/>
      <c r="N41" s="95"/>
      <c r="O41" s="95"/>
      <c r="P41" s="95"/>
      <c r="Q41" s="95"/>
      <c r="R41" s="95"/>
      <c r="S41" s="11"/>
      <c r="T41" s="9" t="s">
        <v>2483</v>
      </c>
      <c r="U41" s="53" t="s">
        <v>2484</v>
      </c>
    </row>
    <row r="42" spans="1:21" ht="63.75" x14ac:dyDescent="0.25">
      <c r="A42" s="442"/>
      <c r="B42" s="7"/>
      <c r="C42" s="54"/>
      <c r="D42" s="88"/>
      <c r="E42" s="88"/>
      <c r="F42" s="88"/>
      <c r="G42" s="88"/>
      <c r="H42" s="88"/>
      <c r="I42" s="88"/>
      <c r="J42" s="88"/>
      <c r="K42" s="88"/>
      <c r="L42" s="88"/>
      <c r="M42" s="88"/>
      <c r="N42" s="95"/>
      <c r="O42" s="95"/>
      <c r="P42" s="95"/>
      <c r="Q42" s="95"/>
      <c r="R42" s="95"/>
      <c r="S42" s="11"/>
      <c r="T42" s="9" t="s">
        <v>2485</v>
      </c>
      <c r="U42" s="53" t="s">
        <v>2486</v>
      </c>
    </row>
    <row r="43" spans="1:21" ht="38.25" x14ac:dyDescent="0.25">
      <c r="A43" s="442"/>
      <c r="B43" s="7"/>
      <c r="C43" s="54"/>
      <c r="D43" s="88"/>
      <c r="E43" s="88"/>
      <c r="F43" s="88"/>
      <c r="G43" s="88"/>
      <c r="H43" s="88"/>
      <c r="I43" s="88"/>
      <c r="J43" s="88"/>
      <c r="K43" s="88"/>
      <c r="L43" s="88"/>
      <c r="M43" s="88"/>
      <c r="N43" s="95"/>
      <c r="O43" s="95"/>
      <c r="P43" s="95"/>
      <c r="Q43" s="95"/>
      <c r="R43" s="95"/>
      <c r="S43" s="11"/>
      <c r="T43" s="9" t="s">
        <v>2487</v>
      </c>
      <c r="U43" s="53" t="s">
        <v>2488</v>
      </c>
    </row>
    <row r="44" spans="1:21" ht="25.5" x14ac:dyDescent="0.25">
      <c r="A44" s="442"/>
      <c r="B44" s="7"/>
      <c r="C44" s="54"/>
      <c r="D44" s="88"/>
      <c r="E44" s="88"/>
      <c r="F44" s="88"/>
      <c r="G44" s="88"/>
      <c r="H44" s="88"/>
      <c r="I44" s="88"/>
      <c r="J44" s="88"/>
      <c r="K44" s="88"/>
      <c r="L44" s="88"/>
      <c r="M44" s="88"/>
      <c r="N44" s="95"/>
      <c r="O44" s="95"/>
      <c r="P44" s="95"/>
      <c r="Q44" s="95"/>
      <c r="R44" s="95"/>
      <c r="S44" s="11"/>
      <c r="T44" s="9" t="s">
        <v>2489</v>
      </c>
      <c r="U44" s="53" t="s">
        <v>2490</v>
      </c>
    </row>
    <row r="45" spans="1:21" ht="76.5" x14ac:dyDescent="0.25">
      <c r="A45" s="442"/>
      <c r="B45" s="7"/>
      <c r="C45" s="54"/>
      <c r="D45" s="88"/>
      <c r="E45" s="88"/>
      <c r="F45" s="88"/>
      <c r="G45" s="88"/>
      <c r="H45" s="88"/>
      <c r="I45" s="88"/>
      <c r="J45" s="88"/>
      <c r="K45" s="88"/>
      <c r="L45" s="88"/>
      <c r="M45" s="88"/>
      <c r="N45" s="95"/>
      <c r="O45" s="95"/>
      <c r="P45" s="95"/>
      <c r="Q45" s="95"/>
      <c r="R45" s="95"/>
      <c r="S45" s="11"/>
      <c r="T45" s="9" t="s">
        <v>2491</v>
      </c>
      <c r="U45" s="53" t="s">
        <v>2492</v>
      </c>
    </row>
    <row r="46" spans="1:21" ht="25.5" x14ac:dyDescent="0.25">
      <c r="A46" s="442"/>
      <c r="B46" s="7"/>
      <c r="C46" s="54"/>
      <c r="D46" s="88"/>
      <c r="E46" s="88"/>
      <c r="F46" s="88"/>
      <c r="G46" s="88"/>
      <c r="H46" s="88"/>
      <c r="I46" s="88"/>
      <c r="J46" s="88"/>
      <c r="K46" s="88"/>
      <c r="L46" s="88"/>
      <c r="M46" s="88"/>
      <c r="N46" s="95"/>
      <c r="O46" s="95"/>
      <c r="P46" s="95"/>
      <c r="Q46" s="95"/>
      <c r="R46" s="95"/>
      <c r="S46" s="53"/>
      <c r="T46" s="14" t="s">
        <v>2493</v>
      </c>
      <c r="U46" s="53" t="s">
        <v>2494</v>
      </c>
    </row>
    <row r="47" spans="1:21" ht="25.5" x14ac:dyDescent="0.25">
      <c r="A47" s="442"/>
      <c r="B47" s="7"/>
      <c r="C47" s="54"/>
      <c r="D47" s="88"/>
      <c r="E47" s="88"/>
      <c r="F47" s="88"/>
      <c r="G47" s="88"/>
      <c r="H47" s="88"/>
      <c r="I47" s="88"/>
      <c r="J47" s="88"/>
      <c r="K47" s="88"/>
      <c r="L47" s="88"/>
      <c r="M47" s="88"/>
      <c r="N47" s="95"/>
      <c r="O47" s="95"/>
      <c r="P47" s="95"/>
      <c r="Q47" s="95"/>
      <c r="R47" s="95"/>
      <c r="S47" s="53"/>
      <c r="T47" s="14" t="s">
        <v>2495</v>
      </c>
      <c r="U47" s="53" t="s">
        <v>2496</v>
      </c>
    </row>
    <row r="48" spans="1:21" ht="25.5" x14ac:dyDescent="0.25">
      <c r="A48" s="442"/>
      <c r="B48" s="7"/>
      <c r="C48" s="54"/>
      <c r="D48" s="88"/>
      <c r="E48" s="88"/>
      <c r="F48" s="88"/>
      <c r="G48" s="88"/>
      <c r="H48" s="88"/>
      <c r="I48" s="88"/>
      <c r="J48" s="88"/>
      <c r="K48" s="88"/>
      <c r="L48" s="88"/>
      <c r="M48" s="88"/>
      <c r="N48" s="95"/>
      <c r="O48" s="95"/>
      <c r="P48" s="95"/>
      <c r="Q48" s="95"/>
      <c r="R48" s="95"/>
      <c r="S48" s="53"/>
      <c r="T48" s="14" t="s">
        <v>2497</v>
      </c>
      <c r="U48" s="53" t="s">
        <v>2498</v>
      </c>
    </row>
    <row r="49" spans="1:21" x14ac:dyDescent="0.25">
      <c r="A49" s="442"/>
      <c r="B49" s="7"/>
      <c r="C49" s="54"/>
      <c r="D49" s="88"/>
      <c r="E49" s="88"/>
      <c r="F49" s="88"/>
      <c r="G49" s="88"/>
      <c r="H49" s="88"/>
      <c r="I49" s="88"/>
      <c r="J49" s="88"/>
      <c r="K49" s="88"/>
      <c r="L49" s="88"/>
      <c r="M49" s="88"/>
      <c r="N49" s="95"/>
      <c r="O49" s="95"/>
      <c r="P49" s="95"/>
      <c r="Q49" s="95"/>
      <c r="R49" s="95"/>
      <c r="S49" s="53"/>
      <c r="T49" s="14" t="s">
        <v>2499</v>
      </c>
      <c r="U49" s="53" t="s">
        <v>2500</v>
      </c>
    </row>
    <row r="50" spans="1:21" ht="25.5" x14ac:dyDescent="0.25">
      <c r="A50" s="442"/>
      <c r="B50" s="7"/>
      <c r="C50" s="54"/>
      <c r="D50" s="92"/>
      <c r="E50" s="92"/>
      <c r="F50" s="92"/>
      <c r="G50" s="92"/>
      <c r="H50" s="92"/>
      <c r="I50" s="92"/>
      <c r="J50" s="92"/>
      <c r="K50" s="92"/>
      <c r="L50" s="92"/>
      <c r="M50" s="92"/>
      <c r="N50" s="96"/>
      <c r="O50" s="96"/>
      <c r="P50" s="96"/>
      <c r="Q50" s="96"/>
      <c r="R50" s="96"/>
      <c r="S50" s="53"/>
      <c r="T50" s="14" t="s">
        <v>2501</v>
      </c>
      <c r="U50" s="53" t="s">
        <v>2502</v>
      </c>
    </row>
    <row r="51" spans="1:21" x14ac:dyDescent="0.25">
      <c r="A51" s="442"/>
      <c r="B51" s="56"/>
      <c r="C51" s="58"/>
      <c r="D51" s="50"/>
      <c r="E51" s="50"/>
      <c r="F51" s="50"/>
      <c r="G51" s="50"/>
      <c r="H51" s="50"/>
      <c r="I51" s="50"/>
      <c r="J51" s="50"/>
      <c r="K51" s="50"/>
      <c r="L51" s="50"/>
      <c r="M51" s="50"/>
      <c r="N51" s="444"/>
      <c r="O51" s="444"/>
      <c r="P51" s="444"/>
      <c r="Q51" s="444"/>
      <c r="R51" s="444"/>
      <c r="S51" s="445"/>
      <c r="T51" s="446"/>
      <c r="U51" s="447"/>
    </row>
    <row r="52" spans="1:21" x14ac:dyDescent="0.25">
      <c r="A52" s="442"/>
      <c r="B52" s="6" t="s">
        <v>2352</v>
      </c>
      <c r="C52" s="6" t="s">
        <v>2503</v>
      </c>
      <c r="D52" s="85" t="s">
        <v>2354</v>
      </c>
      <c r="E52" s="85" t="s">
        <v>2440</v>
      </c>
      <c r="F52" s="85" t="s">
        <v>2504</v>
      </c>
      <c r="G52" s="85" t="s">
        <v>2505</v>
      </c>
      <c r="H52" s="85" t="s">
        <v>2506</v>
      </c>
      <c r="I52" s="85" t="s">
        <v>29</v>
      </c>
      <c r="J52" s="85" t="s">
        <v>30</v>
      </c>
      <c r="K52" s="85" t="s">
        <v>1093</v>
      </c>
      <c r="L52" s="448">
        <v>121573982</v>
      </c>
      <c r="M52" s="448">
        <v>121000000</v>
      </c>
      <c r="N52" s="98">
        <v>0.8</v>
      </c>
      <c r="O52" s="98">
        <v>0.3</v>
      </c>
      <c r="P52" s="98">
        <v>0.3</v>
      </c>
      <c r="Q52" s="98">
        <v>0.2</v>
      </c>
      <c r="R52" s="98">
        <v>0.2</v>
      </c>
      <c r="S52" s="85" t="s">
        <v>2507</v>
      </c>
      <c r="T52" s="233" t="s">
        <v>2508</v>
      </c>
      <c r="U52" s="53" t="s">
        <v>2509</v>
      </c>
    </row>
    <row r="53" spans="1:21" x14ac:dyDescent="0.25">
      <c r="A53" s="442"/>
      <c r="B53" s="12"/>
      <c r="C53" s="12"/>
      <c r="D53" s="92"/>
      <c r="E53" s="92"/>
      <c r="F53" s="92"/>
      <c r="G53" s="92"/>
      <c r="H53" s="92"/>
      <c r="I53" s="92"/>
      <c r="J53" s="92"/>
      <c r="K53" s="92"/>
      <c r="L53" s="449"/>
      <c r="M53" s="449"/>
      <c r="N53" s="102"/>
      <c r="O53" s="102"/>
      <c r="P53" s="102"/>
      <c r="Q53" s="102"/>
      <c r="R53" s="102"/>
      <c r="S53" s="92"/>
      <c r="T53" s="233" t="s">
        <v>2510</v>
      </c>
      <c r="U53" s="53" t="s">
        <v>2511</v>
      </c>
    </row>
    <row r="54" spans="1:21" ht="216.75" x14ac:dyDescent="0.25">
      <c r="A54" s="442"/>
      <c r="B54" s="12"/>
      <c r="C54" s="12"/>
      <c r="D54" s="295" t="s">
        <v>2354</v>
      </c>
      <c r="E54" s="295" t="s">
        <v>2440</v>
      </c>
      <c r="F54" s="295" t="s">
        <v>2512</v>
      </c>
      <c r="G54" s="295" t="s">
        <v>2513</v>
      </c>
      <c r="H54" s="295" t="s">
        <v>2514</v>
      </c>
      <c r="I54" s="295" t="s">
        <v>29</v>
      </c>
      <c r="J54" s="295" t="s">
        <v>30</v>
      </c>
      <c r="K54" s="295" t="s">
        <v>1093</v>
      </c>
      <c r="L54" s="450">
        <v>1455108</v>
      </c>
      <c r="M54" s="450">
        <v>1400000</v>
      </c>
      <c r="N54" s="451">
        <v>0.2</v>
      </c>
      <c r="O54" s="451">
        <v>0.3</v>
      </c>
      <c r="P54" s="451">
        <v>0.3</v>
      </c>
      <c r="Q54" s="451">
        <v>0.2</v>
      </c>
      <c r="R54" s="451">
        <v>0.2</v>
      </c>
      <c r="S54" s="295" t="s">
        <v>2515</v>
      </c>
      <c r="T54" s="452" t="s">
        <v>2516</v>
      </c>
      <c r="U54" s="453" t="s">
        <v>2517</v>
      </c>
    </row>
    <row r="55" spans="1:21" x14ac:dyDescent="0.25">
      <c r="A55" s="442"/>
      <c r="B55" s="19"/>
      <c r="C55" s="19"/>
      <c r="D55" s="23"/>
      <c r="E55" s="23"/>
      <c r="F55" s="23"/>
      <c r="G55" s="23"/>
      <c r="H55" s="23"/>
      <c r="I55" s="23"/>
      <c r="J55" s="23"/>
      <c r="K55" s="23"/>
      <c r="L55" s="454"/>
      <c r="M55" s="454"/>
      <c r="N55" s="362"/>
      <c r="O55" s="362"/>
      <c r="P55" s="362"/>
      <c r="Q55" s="362"/>
      <c r="R55" s="362"/>
      <c r="S55" s="23"/>
      <c r="T55" s="19"/>
      <c r="U55" s="447"/>
    </row>
    <row r="56" spans="1:21" ht="76.5" x14ac:dyDescent="0.25">
      <c r="A56" s="442"/>
      <c r="B56" s="6" t="s">
        <v>2352</v>
      </c>
      <c r="C56" s="6" t="s">
        <v>2518</v>
      </c>
      <c r="D56" s="228" t="s">
        <v>2354</v>
      </c>
      <c r="E56" s="228" t="s">
        <v>2519</v>
      </c>
      <c r="F56" s="11" t="s">
        <v>2520</v>
      </c>
      <c r="G56" s="11" t="s">
        <v>2521</v>
      </c>
      <c r="H56" s="11" t="s">
        <v>2522</v>
      </c>
      <c r="I56" s="53" t="s">
        <v>90</v>
      </c>
      <c r="J56" s="69" t="s">
        <v>30</v>
      </c>
      <c r="K56" s="69" t="s">
        <v>1093</v>
      </c>
      <c r="L56" s="53">
        <v>1196</v>
      </c>
      <c r="M56" s="53">
        <v>1300</v>
      </c>
      <c r="N56" s="244">
        <v>0.34</v>
      </c>
      <c r="O56" s="403">
        <v>0.9</v>
      </c>
      <c r="P56" s="455">
        <v>0.05</v>
      </c>
      <c r="Q56" s="455">
        <v>0.05</v>
      </c>
      <c r="R56" s="53"/>
      <c r="S56" s="11" t="s">
        <v>2523</v>
      </c>
      <c r="T56" s="11" t="s">
        <v>2524</v>
      </c>
      <c r="U56" s="53" t="s">
        <v>2525</v>
      </c>
    </row>
    <row r="57" spans="1:21" ht="51" x14ac:dyDescent="0.25">
      <c r="A57" s="442"/>
      <c r="B57" s="12"/>
      <c r="C57" s="12"/>
      <c r="D57" s="228" t="s">
        <v>2354</v>
      </c>
      <c r="E57" s="228" t="s">
        <v>2519</v>
      </c>
      <c r="F57" s="295" t="s">
        <v>2526</v>
      </c>
      <c r="G57" s="11" t="s">
        <v>2527</v>
      </c>
      <c r="H57" s="11" t="s">
        <v>2528</v>
      </c>
      <c r="I57" s="53" t="s">
        <v>90</v>
      </c>
      <c r="J57" s="11" t="s">
        <v>30</v>
      </c>
      <c r="K57" s="11" t="s">
        <v>1093</v>
      </c>
      <c r="L57" s="456">
        <v>111706</v>
      </c>
      <c r="M57" s="457">
        <v>110000</v>
      </c>
      <c r="N57" s="458">
        <v>0.33</v>
      </c>
      <c r="O57" s="458">
        <v>0.9</v>
      </c>
      <c r="P57" s="459">
        <v>0.05</v>
      </c>
      <c r="Q57" s="459">
        <v>0.05</v>
      </c>
      <c r="R57" s="365"/>
      <c r="S57" s="11"/>
      <c r="T57" s="11" t="s">
        <v>2529</v>
      </c>
      <c r="U57" s="53" t="s">
        <v>2530</v>
      </c>
    </row>
    <row r="58" spans="1:21" ht="63.75" x14ac:dyDescent="0.25">
      <c r="A58" s="460"/>
      <c r="B58" s="18"/>
      <c r="C58" s="18"/>
      <c r="D58" s="228" t="s">
        <v>2354</v>
      </c>
      <c r="E58" s="228" t="s">
        <v>2519</v>
      </c>
      <c r="F58" s="11" t="s">
        <v>2531</v>
      </c>
      <c r="G58" s="11" t="s">
        <v>2532</v>
      </c>
      <c r="H58" s="11" t="s">
        <v>2533</v>
      </c>
      <c r="I58" s="53" t="s">
        <v>90</v>
      </c>
      <c r="J58" s="11" t="s">
        <v>30</v>
      </c>
      <c r="K58" s="11" t="s">
        <v>1093</v>
      </c>
      <c r="L58" s="11">
        <v>350000</v>
      </c>
      <c r="M58" s="11">
        <v>550000</v>
      </c>
      <c r="N58" s="244">
        <v>0.33</v>
      </c>
      <c r="O58" s="403">
        <v>0.9</v>
      </c>
      <c r="P58" s="455">
        <v>0.05</v>
      </c>
      <c r="Q58" s="455">
        <v>0.05</v>
      </c>
      <c r="R58" s="53"/>
      <c r="S58" s="11" t="s">
        <v>2534</v>
      </c>
      <c r="T58" s="53"/>
      <c r="U58" s="53"/>
    </row>
    <row r="59" spans="1:21" x14ac:dyDescent="0.25">
      <c r="A59" s="19"/>
      <c r="B59" s="19"/>
      <c r="C59" s="19"/>
      <c r="D59" s="19"/>
      <c r="E59" s="19"/>
      <c r="F59" s="23"/>
      <c r="G59" s="23"/>
      <c r="H59" s="23"/>
      <c r="I59" s="447"/>
      <c r="J59" s="23"/>
      <c r="K59" s="23"/>
      <c r="L59" s="23"/>
      <c r="M59" s="23"/>
      <c r="N59" s="447"/>
      <c r="O59" s="461"/>
      <c r="P59" s="462"/>
      <c r="Q59" s="462"/>
      <c r="R59" s="447"/>
      <c r="S59" s="23"/>
      <c r="T59" s="447"/>
      <c r="U59" s="447"/>
    </row>
    <row r="60" spans="1:21" ht="127.5" x14ac:dyDescent="0.25">
      <c r="A60" s="209" t="s">
        <v>1274</v>
      </c>
      <c r="B60" s="209"/>
      <c r="C60" s="209" t="s">
        <v>1275</v>
      </c>
      <c r="D60" s="209" t="s">
        <v>2354</v>
      </c>
      <c r="E60" s="209" t="s">
        <v>2535</v>
      </c>
      <c r="F60" s="209" t="s">
        <v>1276</v>
      </c>
      <c r="G60" s="209" t="s">
        <v>1277</v>
      </c>
      <c r="H60" s="209" t="s">
        <v>1278</v>
      </c>
      <c r="I60" s="209" t="s">
        <v>90</v>
      </c>
      <c r="J60" s="209"/>
      <c r="K60" s="209" t="s">
        <v>947</v>
      </c>
      <c r="L60" s="209" t="s">
        <v>1280</v>
      </c>
      <c r="M60" s="209">
        <v>1</v>
      </c>
      <c r="N60" s="209"/>
      <c r="O60" s="209"/>
      <c r="P60" s="209"/>
      <c r="Q60" s="209"/>
      <c r="R60" s="209"/>
      <c r="S60" s="209"/>
      <c r="T60" s="209"/>
      <c r="U60" s="209"/>
    </row>
    <row r="61" spans="1:21" x14ac:dyDescent="0.25">
      <c r="A61" s="68"/>
      <c r="B61" s="68"/>
      <c r="C61" s="68"/>
      <c r="D61" s="68"/>
      <c r="E61" s="68"/>
      <c r="F61" s="68"/>
      <c r="G61" s="68"/>
      <c r="H61" s="68"/>
      <c r="I61" s="68"/>
      <c r="J61" s="68"/>
      <c r="K61" s="68"/>
      <c r="L61" s="68"/>
      <c r="M61" s="68"/>
      <c r="N61" s="68"/>
      <c r="O61" s="68"/>
      <c r="P61" s="68"/>
      <c r="Q61" s="68"/>
      <c r="R61" s="68"/>
      <c r="S61" s="68"/>
      <c r="T61" s="68"/>
      <c r="U61" s="68"/>
    </row>
    <row r="62" spans="1:21" ht="114.75" x14ac:dyDescent="0.25">
      <c r="A62" s="209" t="s">
        <v>1283</v>
      </c>
      <c r="B62" s="209"/>
      <c r="C62" s="209" t="s">
        <v>1284</v>
      </c>
      <c r="D62" s="209" t="s">
        <v>2354</v>
      </c>
      <c r="E62" s="209" t="s">
        <v>2355</v>
      </c>
      <c r="F62" s="209" t="s">
        <v>2536</v>
      </c>
      <c r="G62" s="209" t="s">
        <v>2537</v>
      </c>
      <c r="H62" s="209" t="s">
        <v>2538</v>
      </c>
      <c r="I62" s="209" t="s">
        <v>2359</v>
      </c>
      <c r="J62" s="209" t="s">
        <v>30</v>
      </c>
      <c r="K62" s="209" t="s">
        <v>947</v>
      </c>
      <c r="L62" s="209" t="s">
        <v>2539</v>
      </c>
      <c r="M62" s="209" t="s">
        <v>2540</v>
      </c>
      <c r="N62" s="209"/>
      <c r="O62" s="209"/>
      <c r="P62" s="209"/>
      <c r="Q62" s="209"/>
      <c r="R62" s="209"/>
      <c r="S62" s="209"/>
      <c r="T62" s="209"/>
      <c r="U62" s="209"/>
    </row>
  </sheetData>
  <sheetProtection algorithmName="SHA-512" hashValue="SiTSWTq/RaPDNGgLm9i+EV5hG6ObID1It5tjJxGdV1LWKKM6xxZyF4Bm29DiGJ8FIYVsLCa73nGkCy/duqt/0A==" saltValue="bCzj0WL9ImEKAOEIgejmCA==" spinCount="100000" sheet="1" objects="1" scenarios="1" selectLockedCells="1" selectUnlockedCells="1"/>
  <mergeCells count="58">
    <mergeCell ref="B56:B58"/>
    <mergeCell ref="C56:C58"/>
    <mergeCell ref="N52:N53"/>
    <mergeCell ref="O52:O53"/>
    <mergeCell ref="P52:P53"/>
    <mergeCell ref="Q52:Q53"/>
    <mergeCell ref="R52:R53"/>
    <mergeCell ref="S52:S53"/>
    <mergeCell ref="H52:H53"/>
    <mergeCell ref="I52:I53"/>
    <mergeCell ref="J52:J53"/>
    <mergeCell ref="K52:K53"/>
    <mergeCell ref="L52:L53"/>
    <mergeCell ref="M52:M53"/>
    <mergeCell ref="B52:B54"/>
    <mergeCell ref="C52:C54"/>
    <mergeCell ref="D52:D53"/>
    <mergeCell ref="E52:E53"/>
    <mergeCell ref="F52:F53"/>
    <mergeCell ref="G52:G53"/>
    <mergeCell ref="A6:A58"/>
    <mergeCell ref="B6:B50"/>
    <mergeCell ref="C6:C50"/>
    <mergeCell ref="D6:D21"/>
    <mergeCell ref="E6:E21"/>
    <mergeCell ref="D22:D50"/>
    <mergeCell ref="E22:E50"/>
    <mergeCell ref="M22:M50"/>
    <mergeCell ref="N22:N50"/>
    <mergeCell ref="O22:O50"/>
    <mergeCell ref="P22:P50"/>
    <mergeCell ref="G22:G50"/>
    <mergeCell ref="H22:H50"/>
    <mergeCell ref="I22:I50"/>
    <mergeCell ref="J22:J50"/>
    <mergeCell ref="K22:K50"/>
    <mergeCell ref="L22:L50"/>
    <mergeCell ref="Q22:Q50"/>
    <mergeCell ref="F22:F50"/>
    <mergeCell ref="R22:R50"/>
    <mergeCell ref="M4:M5"/>
    <mergeCell ref="N4:N5"/>
    <mergeCell ref="O4:R4"/>
    <mergeCell ref="S4:S5"/>
    <mergeCell ref="T4:T5"/>
    <mergeCell ref="U4:U5"/>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7"/>
  <sheetViews>
    <sheetView workbookViewId="0">
      <selection activeCell="F98" sqref="F98"/>
    </sheetView>
  </sheetViews>
  <sheetFormatPr baseColWidth="10" defaultRowHeight="15" x14ac:dyDescent="0.25"/>
  <cols>
    <col min="1" max="19" width="20.7109375" customWidth="1"/>
    <col min="20" max="20" width="30.140625" customWidth="1"/>
    <col min="21" max="21" width="20.7109375" customWidth="1"/>
  </cols>
  <sheetData>
    <row r="1" spans="1:21" ht="20.25" x14ac:dyDescent="0.3">
      <c r="A1" s="70" t="s">
        <v>0</v>
      </c>
    </row>
    <row r="2" spans="1:21" ht="20.25" x14ac:dyDescent="0.3">
      <c r="A2" s="70" t="s">
        <v>1052</v>
      </c>
    </row>
    <row r="3" spans="1:21" x14ac:dyDescent="0.25">
      <c r="N3" s="229"/>
    </row>
    <row r="4" spans="1:21" x14ac:dyDescent="0.25">
      <c r="A4" s="254" t="s">
        <v>2</v>
      </c>
      <c r="B4" s="254" t="s">
        <v>3</v>
      </c>
      <c r="C4" s="254" t="s">
        <v>531</v>
      </c>
      <c r="D4" s="255" t="s">
        <v>5</v>
      </c>
      <c r="E4" s="255" t="s">
        <v>532</v>
      </c>
      <c r="F4" s="256" t="s">
        <v>533</v>
      </c>
      <c r="G4" s="256" t="s">
        <v>8</v>
      </c>
      <c r="H4" s="257" t="s">
        <v>9</v>
      </c>
      <c r="I4" s="257" t="s">
        <v>10</v>
      </c>
      <c r="J4" s="257" t="s">
        <v>534</v>
      </c>
      <c r="K4" s="257" t="s">
        <v>12</v>
      </c>
      <c r="L4" s="258">
        <v>2017</v>
      </c>
      <c r="M4" s="258">
        <v>2018</v>
      </c>
      <c r="N4" s="258" t="s">
        <v>13</v>
      </c>
      <c r="O4" s="259" t="s">
        <v>14</v>
      </c>
      <c r="P4" s="259"/>
      <c r="Q4" s="259"/>
      <c r="R4" s="259"/>
      <c r="S4" s="260" t="s">
        <v>15</v>
      </c>
      <c r="T4" s="255" t="s">
        <v>16</v>
      </c>
      <c r="U4" s="261" t="s">
        <v>17</v>
      </c>
    </row>
    <row r="5" spans="1:21" x14ac:dyDescent="0.25">
      <c r="A5" s="255"/>
      <c r="B5" s="255"/>
      <c r="C5" s="255"/>
      <c r="D5" s="262"/>
      <c r="E5" s="262"/>
      <c r="F5" s="257"/>
      <c r="G5" s="257"/>
      <c r="H5" s="263"/>
      <c r="I5" s="264"/>
      <c r="J5" s="264"/>
      <c r="K5" s="264"/>
      <c r="L5" s="265"/>
      <c r="M5" s="265"/>
      <c r="N5" s="266"/>
      <c r="O5" s="267" t="s">
        <v>18</v>
      </c>
      <c r="P5" s="267" t="s">
        <v>19</v>
      </c>
      <c r="Q5" s="267" t="s">
        <v>20</v>
      </c>
      <c r="R5" s="267" t="s">
        <v>537</v>
      </c>
      <c r="S5" s="261"/>
      <c r="T5" s="262"/>
      <c r="U5" s="268"/>
    </row>
    <row r="6" spans="1:21" ht="25.5" x14ac:dyDescent="0.25">
      <c r="A6" s="6" t="s">
        <v>1053</v>
      </c>
      <c r="B6" s="6" t="s">
        <v>1054</v>
      </c>
      <c r="C6" s="6" t="s">
        <v>1055</v>
      </c>
      <c r="D6" s="54" t="s">
        <v>1056</v>
      </c>
      <c r="E6" s="54" t="s">
        <v>1057</v>
      </c>
      <c r="F6" s="54" t="s">
        <v>1058</v>
      </c>
      <c r="G6" s="7" t="s">
        <v>1059</v>
      </c>
      <c r="H6" s="54" t="s">
        <v>1060</v>
      </c>
      <c r="I6" s="7" t="s">
        <v>1061</v>
      </c>
      <c r="J6" s="7" t="s">
        <v>30</v>
      </c>
      <c r="K6" s="7" t="s">
        <v>745</v>
      </c>
      <c r="L6" s="230">
        <v>993199095</v>
      </c>
      <c r="M6" s="230">
        <v>949504875</v>
      </c>
      <c r="N6" s="8">
        <v>0.55000000000000004</v>
      </c>
      <c r="O6" s="8">
        <v>0.1</v>
      </c>
      <c r="P6" s="8">
        <v>0.25</v>
      </c>
      <c r="Q6" s="8">
        <v>0.3</v>
      </c>
      <c r="R6" s="8">
        <v>0.35</v>
      </c>
      <c r="S6" s="7" t="s">
        <v>1062</v>
      </c>
      <c r="T6" s="9" t="s">
        <v>1063</v>
      </c>
      <c r="U6" s="53" t="s">
        <v>1064</v>
      </c>
    </row>
    <row r="7" spans="1:21" ht="25.5" x14ac:dyDescent="0.25">
      <c r="A7" s="12"/>
      <c r="B7" s="12"/>
      <c r="C7" s="12"/>
      <c r="D7" s="54"/>
      <c r="E7" s="54"/>
      <c r="F7" s="54"/>
      <c r="G7" s="7"/>
      <c r="H7" s="54"/>
      <c r="I7" s="7"/>
      <c r="J7" s="7"/>
      <c r="K7" s="7"/>
      <c r="L7" s="230"/>
      <c r="M7" s="230"/>
      <c r="N7" s="8"/>
      <c r="O7" s="8"/>
      <c r="P7" s="8"/>
      <c r="Q7" s="8"/>
      <c r="R7" s="8"/>
      <c r="S7" s="7"/>
      <c r="T7" s="9" t="s">
        <v>1065</v>
      </c>
      <c r="U7" s="53" t="s">
        <v>1066</v>
      </c>
    </row>
    <row r="8" spans="1:21" ht="38.25" x14ac:dyDescent="0.25">
      <c r="A8" s="12"/>
      <c r="B8" s="12"/>
      <c r="C8" s="12"/>
      <c r="D8" s="54"/>
      <c r="E8" s="54"/>
      <c r="F8" s="54"/>
      <c r="G8" s="7"/>
      <c r="H8" s="54"/>
      <c r="I8" s="7"/>
      <c r="J8" s="7"/>
      <c r="K8" s="7"/>
      <c r="L8" s="230"/>
      <c r="M8" s="230"/>
      <c r="N8" s="8"/>
      <c r="O8" s="8"/>
      <c r="P8" s="8"/>
      <c r="Q8" s="8"/>
      <c r="R8" s="8"/>
      <c r="S8" s="7"/>
      <c r="T8" s="9" t="s">
        <v>1067</v>
      </c>
      <c r="U8" s="53" t="s">
        <v>1068</v>
      </c>
    </row>
    <row r="9" spans="1:21" ht="51" x14ac:dyDescent="0.25">
      <c r="A9" s="12"/>
      <c r="B9" s="12"/>
      <c r="C9" s="12"/>
      <c r="D9" s="54"/>
      <c r="E9" s="54"/>
      <c r="F9" s="54"/>
      <c r="G9" s="7"/>
      <c r="H9" s="54"/>
      <c r="I9" s="7"/>
      <c r="J9" s="7"/>
      <c r="K9" s="7"/>
      <c r="L9" s="230"/>
      <c r="M9" s="230"/>
      <c r="N9" s="8"/>
      <c r="O9" s="8"/>
      <c r="P9" s="8"/>
      <c r="Q9" s="8"/>
      <c r="R9" s="8"/>
      <c r="S9" s="7"/>
      <c r="T9" s="9" t="s">
        <v>1069</v>
      </c>
      <c r="U9" s="53" t="s">
        <v>1070</v>
      </c>
    </row>
    <row r="10" spans="1:21" ht="25.5" x14ac:dyDescent="0.25">
      <c r="A10" s="12"/>
      <c r="B10" s="12"/>
      <c r="C10" s="12"/>
      <c r="D10" s="54"/>
      <c r="E10" s="54"/>
      <c r="F10" s="54"/>
      <c r="G10" s="7"/>
      <c r="H10" s="54"/>
      <c r="I10" s="7"/>
      <c r="J10" s="7"/>
      <c r="K10" s="7"/>
      <c r="L10" s="230"/>
      <c r="M10" s="230"/>
      <c r="N10" s="8"/>
      <c r="O10" s="8"/>
      <c r="P10" s="8"/>
      <c r="Q10" s="8"/>
      <c r="R10" s="8"/>
      <c r="S10" s="7"/>
      <c r="T10" s="11" t="s">
        <v>1071</v>
      </c>
      <c r="U10" s="53" t="s">
        <v>1072</v>
      </c>
    </row>
    <row r="11" spans="1:21" ht="38.25" x14ac:dyDescent="0.25">
      <c r="A11" s="12"/>
      <c r="B11" s="12"/>
      <c r="C11" s="12"/>
      <c r="D11" s="54"/>
      <c r="E11" s="54"/>
      <c r="F11" s="54"/>
      <c r="G11" s="7"/>
      <c r="H11" s="54"/>
      <c r="I11" s="7"/>
      <c r="J11" s="7"/>
      <c r="K11" s="7"/>
      <c r="L11" s="230"/>
      <c r="M11" s="230"/>
      <c r="N11" s="8"/>
      <c r="O11" s="8"/>
      <c r="P11" s="8"/>
      <c r="Q11" s="8"/>
      <c r="R11" s="8"/>
      <c r="S11" s="7"/>
      <c r="T11" s="9" t="s">
        <v>1073</v>
      </c>
      <c r="U11" s="53" t="s">
        <v>1074</v>
      </c>
    </row>
    <row r="12" spans="1:21" ht="38.25" x14ac:dyDescent="0.25">
      <c r="A12" s="12"/>
      <c r="B12" s="12"/>
      <c r="C12" s="12"/>
      <c r="D12" s="54"/>
      <c r="E12" s="54"/>
      <c r="F12" s="54"/>
      <c r="G12" s="7"/>
      <c r="H12" s="54"/>
      <c r="I12" s="7"/>
      <c r="J12" s="7"/>
      <c r="K12" s="7"/>
      <c r="L12" s="230"/>
      <c r="M12" s="230"/>
      <c r="N12" s="8"/>
      <c r="O12" s="8"/>
      <c r="P12" s="8"/>
      <c r="Q12" s="8"/>
      <c r="R12" s="8"/>
      <c r="S12" s="7"/>
      <c r="T12" s="9" t="s">
        <v>1075</v>
      </c>
      <c r="U12" s="53" t="s">
        <v>1076</v>
      </c>
    </row>
    <row r="13" spans="1:21" ht="76.5" x14ac:dyDescent="0.25">
      <c r="A13" s="12"/>
      <c r="B13" s="12"/>
      <c r="C13" s="12"/>
      <c r="D13" s="54" t="s">
        <v>1056</v>
      </c>
      <c r="E13" s="54" t="s">
        <v>1057</v>
      </c>
      <c r="F13" s="54" t="s">
        <v>1077</v>
      </c>
      <c r="G13" s="54" t="s">
        <v>1078</v>
      </c>
      <c r="H13" s="54" t="s">
        <v>1079</v>
      </c>
      <c r="I13" s="54" t="s">
        <v>29</v>
      </c>
      <c r="J13" s="54" t="s">
        <v>30</v>
      </c>
      <c r="K13" s="54" t="s">
        <v>1080</v>
      </c>
      <c r="L13" s="54">
        <v>30</v>
      </c>
      <c r="M13" s="54">
        <v>35</v>
      </c>
      <c r="N13" s="103">
        <v>0.25</v>
      </c>
      <c r="O13" s="103">
        <v>0.1</v>
      </c>
      <c r="P13" s="103">
        <v>0.25</v>
      </c>
      <c r="Q13" s="103">
        <v>0.3</v>
      </c>
      <c r="R13" s="103">
        <v>0.35</v>
      </c>
      <c r="S13" s="14" t="s">
        <v>1081</v>
      </c>
      <c r="T13" s="9" t="s">
        <v>1082</v>
      </c>
      <c r="U13" s="53" t="s">
        <v>1083</v>
      </c>
    </row>
    <row r="14" spans="1:21" ht="25.5" x14ac:dyDescent="0.25">
      <c r="A14" s="12"/>
      <c r="B14" s="12"/>
      <c r="C14" s="12"/>
      <c r="D14" s="54"/>
      <c r="E14" s="54"/>
      <c r="F14" s="54"/>
      <c r="G14" s="54"/>
      <c r="H14" s="54"/>
      <c r="I14" s="54"/>
      <c r="J14" s="54"/>
      <c r="K14" s="54"/>
      <c r="L14" s="54"/>
      <c r="M14" s="54"/>
      <c r="N14" s="103"/>
      <c r="O14" s="103"/>
      <c r="P14" s="103"/>
      <c r="Q14" s="103"/>
      <c r="R14" s="103"/>
      <c r="S14" s="231"/>
      <c r="T14" s="11" t="s">
        <v>1084</v>
      </c>
      <c r="U14" s="53" t="s">
        <v>1085</v>
      </c>
    </row>
    <row r="15" spans="1:21" ht="38.25" x14ac:dyDescent="0.25">
      <c r="A15" s="12"/>
      <c r="B15" s="12"/>
      <c r="C15" s="12"/>
      <c r="D15" s="54"/>
      <c r="E15" s="54"/>
      <c r="F15" s="54"/>
      <c r="G15" s="54"/>
      <c r="H15" s="54"/>
      <c r="I15" s="54"/>
      <c r="J15" s="54"/>
      <c r="K15" s="54"/>
      <c r="L15" s="54"/>
      <c r="M15" s="54"/>
      <c r="N15" s="103"/>
      <c r="O15" s="103"/>
      <c r="P15" s="103"/>
      <c r="Q15" s="103"/>
      <c r="R15" s="103"/>
      <c r="S15" s="14"/>
      <c r="T15" s="9" t="s">
        <v>1086</v>
      </c>
      <c r="U15" s="53" t="s">
        <v>1087</v>
      </c>
    </row>
    <row r="16" spans="1:21" ht="25.5" x14ac:dyDescent="0.25">
      <c r="A16" s="12"/>
      <c r="B16" s="12"/>
      <c r="C16" s="12"/>
      <c r="D16" s="54" t="s">
        <v>1056</v>
      </c>
      <c r="E16" s="7" t="s">
        <v>1088</v>
      </c>
      <c r="F16" s="54" t="s">
        <v>1089</v>
      </c>
      <c r="G16" s="54" t="s">
        <v>1090</v>
      </c>
      <c r="H16" s="54" t="s">
        <v>1091</v>
      </c>
      <c r="I16" s="7" t="s">
        <v>1092</v>
      </c>
      <c r="J16" s="7" t="s">
        <v>30</v>
      </c>
      <c r="K16" s="7" t="s">
        <v>1093</v>
      </c>
      <c r="L16" s="7" t="s">
        <v>1094</v>
      </c>
      <c r="M16" s="7">
        <v>1650</v>
      </c>
      <c r="N16" s="8">
        <v>0.1</v>
      </c>
      <c r="O16" s="8">
        <v>0.1</v>
      </c>
      <c r="P16" s="8">
        <v>0.25</v>
      </c>
      <c r="Q16" s="8">
        <v>0.3</v>
      </c>
      <c r="R16" s="8">
        <v>0.35</v>
      </c>
      <c r="S16" s="7" t="s">
        <v>1095</v>
      </c>
      <c r="T16" s="10" t="s">
        <v>1096</v>
      </c>
      <c r="U16" s="53" t="s">
        <v>1097</v>
      </c>
    </row>
    <row r="17" spans="1:21" ht="25.5" x14ac:dyDescent="0.25">
      <c r="A17" s="12"/>
      <c r="B17" s="12"/>
      <c r="C17" s="12"/>
      <c r="D17" s="54"/>
      <c r="E17" s="7"/>
      <c r="F17" s="54"/>
      <c r="G17" s="54"/>
      <c r="H17" s="54"/>
      <c r="I17" s="7"/>
      <c r="J17" s="7"/>
      <c r="K17" s="7"/>
      <c r="L17" s="7"/>
      <c r="M17" s="7"/>
      <c r="N17" s="8"/>
      <c r="O17" s="8"/>
      <c r="P17" s="8"/>
      <c r="Q17" s="8"/>
      <c r="R17" s="8"/>
      <c r="S17" s="7"/>
      <c r="T17" s="10" t="s">
        <v>1098</v>
      </c>
      <c r="U17" s="53" t="s">
        <v>1099</v>
      </c>
    </row>
    <row r="18" spans="1:21" x14ac:dyDescent="0.25">
      <c r="A18" s="12"/>
      <c r="B18" s="12"/>
      <c r="C18" s="12"/>
      <c r="D18" s="54"/>
      <c r="E18" s="7"/>
      <c r="F18" s="54"/>
      <c r="G18" s="54"/>
      <c r="H18" s="54"/>
      <c r="I18" s="7"/>
      <c r="J18" s="7"/>
      <c r="K18" s="7"/>
      <c r="L18" s="7"/>
      <c r="M18" s="7"/>
      <c r="N18" s="8"/>
      <c r="O18" s="8"/>
      <c r="P18" s="8"/>
      <c r="Q18" s="8"/>
      <c r="R18" s="8"/>
      <c r="S18" s="14"/>
      <c r="T18" s="10" t="s">
        <v>1100</v>
      </c>
      <c r="U18" s="53" t="s">
        <v>1101</v>
      </c>
    </row>
    <row r="19" spans="1:21" ht="51" x14ac:dyDescent="0.25">
      <c r="A19" s="12"/>
      <c r="B19" s="12"/>
      <c r="C19" s="12"/>
      <c r="D19" s="85" t="s">
        <v>1056</v>
      </c>
      <c r="E19" s="85" t="s">
        <v>1102</v>
      </c>
      <c r="F19" s="85" t="s">
        <v>1103</v>
      </c>
      <c r="G19" s="85" t="s">
        <v>1104</v>
      </c>
      <c r="H19" s="85" t="s">
        <v>1105</v>
      </c>
      <c r="I19" s="85" t="s">
        <v>29</v>
      </c>
      <c r="J19" s="85" t="s">
        <v>30</v>
      </c>
      <c r="K19" s="85" t="s">
        <v>745</v>
      </c>
      <c r="L19" s="6" t="s">
        <v>1106</v>
      </c>
      <c r="M19" s="65">
        <v>0.85</v>
      </c>
      <c r="N19" s="65">
        <v>0.1</v>
      </c>
      <c r="O19" s="65"/>
      <c r="P19" s="65"/>
      <c r="Q19" s="65"/>
      <c r="R19" s="65">
        <v>1</v>
      </c>
      <c r="S19" s="7" t="s">
        <v>1107</v>
      </c>
      <c r="T19" s="11" t="s">
        <v>1108</v>
      </c>
      <c r="U19" s="53" t="s">
        <v>1109</v>
      </c>
    </row>
    <row r="20" spans="1:21" ht="25.5" x14ac:dyDescent="0.25">
      <c r="A20" s="12"/>
      <c r="B20" s="12"/>
      <c r="C20" s="12"/>
      <c r="D20" s="88"/>
      <c r="E20" s="88"/>
      <c r="F20" s="88"/>
      <c r="G20" s="88"/>
      <c r="H20" s="88"/>
      <c r="I20" s="88"/>
      <c r="J20" s="88"/>
      <c r="K20" s="88"/>
      <c r="L20" s="12"/>
      <c r="M20" s="66"/>
      <c r="N20" s="66"/>
      <c r="O20" s="66"/>
      <c r="P20" s="66"/>
      <c r="Q20" s="66"/>
      <c r="R20" s="66"/>
      <c r="S20" s="7"/>
      <c r="T20" s="10" t="s">
        <v>1110</v>
      </c>
      <c r="U20" s="53" t="s">
        <v>1111</v>
      </c>
    </row>
    <row r="21" spans="1:21" ht="51" x14ac:dyDescent="0.25">
      <c r="A21" s="12"/>
      <c r="B21" s="12"/>
      <c r="C21" s="12"/>
      <c r="D21" s="88"/>
      <c r="E21" s="88"/>
      <c r="F21" s="88"/>
      <c r="G21" s="88"/>
      <c r="H21" s="88"/>
      <c r="I21" s="88"/>
      <c r="J21" s="88"/>
      <c r="K21" s="88"/>
      <c r="L21" s="12"/>
      <c r="M21" s="66"/>
      <c r="N21" s="66"/>
      <c r="O21" s="66"/>
      <c r="P21" s="66"/>
      <c r="Q21" s="66"/>
      <c r="R21" s="66"/>
      <c r="S21" s="7"/>
      <c r="T21" s="11" t="s">
        <v>1112</v>
      </c>
      <c r="U21" s="53" t="s">
        <v>1113</v>
      </c>
    </row>
    <row r="22" spans="1:21" ht="25.5" x14ac:dyDescent="0.25">
      <c r="A22" s="12"/>
      <c r="B22" s="12"/>
      <c r="C22" s="12"/>
      <c r="D22" s="88"/>
      <c r="E22" s="88"/>
      <c r="F22" s="88"/>
      <c r="G22" s="88"/>
      <c r="H22" s="88"/>
      <c r="I22" s="88"/>
      <c r="J22" s="88"/>
      <c r="K22" s="88"/>
      <c r="L22" s="12"/>
      <c r="M22" s="66"/>
      <c r="N22" s="66"/>
      <c r="O22" s="66"/>
      <c r="P22" s="66"/>
      <c r="Q22" s="66"/>
      <c r="R22" s="66"/>
      <c r="S22" s="7"/>
      <c r="T22" s="232" t="s">
        <v>1114</v>
      </c>
      <c r="U22" s="53" t="s">
        <v>1115</v>
      </c>
    </row>
    <row r="23" spans="1:21" ht="25.5" x14ac:dyDescent="0.25">
      <c r="A23" s="12"/>
      <c r="B23" s="12"/>
      <c r="C23" s="12"/>
      <c r="D23" s="88"/>
      <c r="E23" s="88"/>
      <c r="F23" s="88"/>
      <c r="G23" s="88"/>
      <c r="H23" s="88"/>
      <c r="I23" s="88"/>
      <c r="J23" s="88"/>
      <c r="K23" s="88"/>
      <c r="L23" s="12"/>
      <c r="M23" s="66"/>
      <c r="N23" s="66"/>
      <c r="O23" s="66"/>
      <c r="P23" s="66"/>
      <c r="Q23" s="66"/>
      <c r="R23" s="66"/>
      <c r="S23" s="233"/>
      <c r="T23" s="234" t="s">
        <v>1116</v>
      </c>
      <c r="U23" s="53" t="s">
        <v>1117</v>
      </c>
    </row>
    <row r="24" spans="1:21" ht="38.25" x14ac:dyDescent="0.25">
      <c r="A24" s="12"/>
      <c r="B24" s="12"/>
      <c r="C24" s="12"/>
      <c r="D24" s="88"/>
      <c r="E24" s="88"/>
      <c r="F24" s="88"/>
      <c r="G24" s="88"/>
      <c r="H24" s="88"/>
      <c r="I24" s="88"/>
      <c r="J24" s="88"/>
      <c r="K24" s="88"/>
      <c r="L24" s="12"/>
      <c r="M24" s="66"/>
      <c r="N24" s="66"/>
      <c r="O24" s="66"/>
      <c r="P24" s="66"/>
      <c r="Q24" s="66"/>
      <c r="R24" s="66"/>
      <c r="S24" s="233"/>
      <c r="T24" s="234" t="s">
        <v>1118</v>
      </c>
      <c r="U24" s="53" t="s">
        <v>1119</v>
      </c>
    </row>
    <row r="25" spans="1:21" ht="25.5" x14ac:dyDescent="0.25">
      <c r="A25" s="12"/>
      <c r="B25" s="12"/>
      <c r="C25" s="12"/>
      <c r="D25" s="88"/>
      <c r="E25" s="88"/>
      <c r="F25" s="88"/>
      <c r="G25" s="88"/>
      <c r="H25" s="88"/>
      <c r="I25" s="88"/>
      <c r="J25" s="88"/>
      <c r="K25" s="88"/>
      <c r="L25" s="12"/>
      <c r="M25" s="66"/>
      <c r="N25" s="66"/>
      <c r="O25" s="66"/>
      <c r="P25" s="66"/>
      <c r="Q25" s="66"/>
      <c r="R25" s="66"/>
      <c r="S25" s="233"/>
      <c r="T25" s="234" t="s">
        <v>1120</v>
      </c>
      <c r="U25" s="53" t="s">
        <v>1121</v>
      </c>
    </row>
    <row r="26" spans="1:21" ht="38.25" x14ac:dyDescent="0.25">
      <c r="A26" s="12"/>
      <c r="B26" s="12"/>
      <c r="C26" s="12"/>
      <c r="D26" s="88"/>
      <c r="E26" s="88"/>
      <c r="F26" s="88"/>
      <c r="G26" s="88"/>
      <c r="H26" s="88"/>
      <c r="I26" s="88"/>
      <c r="J26" s="88"/>
      <c r="K26" s="88"/>
      <c r="L26" s="12"/>
      <c r="M26" s="66"/>
      <c r="N26" s="66"/>
      <c r="O26" s="66"/>
      <c r="P26" s="66"/>
      <c r="Q26" s="66"/>
      <c r="R26" s="66"/>
      <c r="S26" s="233"/>
      <c r="T26" s="235" t="s">
        <v>1122</v>
      </c>
      <c r="U26" s="53" t="s">
        <v>1123</v>
      </c>
    </row>
    <row r="27" spans="1:21" ht="38.25" x14ac:dyDescent="0.25">
      <c r="A27" s="12"/>
      <c r="B27" s="12"/>
      <c r="C27" s="12"/>
      <c r="D27" s="88"/>
      <c r="E27" s="88"/>
      <c r="F27" s="88"/>
      <c r="G27" s="88"/>
      <c r="H27" s="88"/>
      <c r="I27" s="88"/>
      <c r="J27" s="88"/>
      <c r="K27" s="88"/>
      <c r="L27" s="12"/>
      <c r="M27" s="66"/>
      <c r="N27" s="66"/>
      <c r="O27" s="66"/>
      <c r="P27" s="66"/>
      <c r="Q27" s="66"/>
      <c r="R27" s="66"/>
      <c r="S27" s="233"/>
      <c r="T27" s="235" t="s">
        <v>1124</v>
      </c>
      <c r="U27" s="53" t="s">
        <v>1125</v>
      </c>
    </row>
    <row r="28" spans="1:21" ht="51" x14ac:dyDescent="0.25">
      <c r="A28" s="12"/>
      <c r="B28" s="12"/>
      <c r="C28" s="12"/>
      <c r="D28" s="88"/>
      <c r="E28" s="88"/>
      <c r="F28" s="88"/>
      <c r="G28" s="88"/>
      <c r="H28" s="88"/>
      <c r="I28" s="88"/>
      <c r="J28" s="88"/>
      <c r="K28" s="88"/>
      <c r="L28" s="12"/>
      <c r="M28" s="66"/>
      <c r="N28" s="66"/>
      <c r="O28" s="66"/>
      <c r="P28" s="66"/>
      <c r="Q28" s="66"/>
      <c r="R28" s="66"/>
      <c r="S28" s="14"/>
      <c r="T28" s="236" t="s">
        <v>1126</v>
      </c>
      <c r="U28" s="53" t="s">
        <v>1127</v>
      </c>
    </row>
    <row r="29" spans="1:21" ht="38.25" x14ac:dyDescent="0.25">
      <c r="A29" s="18"/>
      <c r="B29" s="18"/>
      <c r="C29" s="18"/>
      <c r="D29" s="92"/>
      <c r="E29" s="92"/>
      <c r="F29" s="92"/>
      <c r="G29" s="92"/>
      <c r="H29" s="92"/>
      <c r="I29" s="92"/>
      <c r="J29" s="92"/>
      <c r="K29" s="92"/>
      <c r="L29" s="18"/>
      <c r="M29" s="67"/>
      <c r="N29" s="67"/>
      <c r="O29" s="67"/>
      <c r="P29" s="67"/>
      <c r="Q29" s="67"/>
      <c r="R29" s="67"/>
      <c r="S29" s="14"/>
      <c r="T29" s="237" t="s">
        <v>1128</v>
      </c>
      <c r="U29" s="53" t="s">
        <v>1129</v>
      </c>
    </row>
    <row r="30" spans="1:21" x14ac:dyDescent="0.25">
      <c r="A30" s="269"/>
      <c r="B30" s="269"/>
      <c r="C30" s="269"/>
      <c r="D30" s="269"/>
      <c r="E30" s="269"/>
      <c r="F30" s="269"/>
      <c r="G30" s="269"/>
      <c r="H30" s="269"/>
      <c r="I30" s="269"/>
      <c r="J30" s="269"/>
      <c r="K30" s="269"/>
      <c r="L30" s="269"/>
      <c r="M30" s="269"/>
      <c r="N30" s="269"/>
      <c r="O30" s="269"/>
      <c r="P30" s="269"/>
      <c r="Q30" s="269"/>
      <c r="R30" s="269"/>
      <c r="S30" s="269"/>
      <c r="T30" s="269"/>
      <c r="U30" s="270"/>
    </row>
    <row r="31" spans="1:21" ht="38.25" x14ac:dyDescent="0.25">
      <c r="A31" s="238" t="s">
        <v>738</v>
      </c>
      <c r="B31" s="238" t="s">
        <v>958</v>
      </c>
      <c r="C31" s="238" t="s">
        <v>1130</v>
      </c>
      <c r="D31" s="54" t="s">
        <v>1056</v>
      </c>
      <c r="E31" s="7" t="s">
        <v>1131</v>
      </c>
      <c r="F31" s="239" t="s">
        <v>1132</v>
      </c>
      <c r="G31" s="239" t="s">
        <v>1133</v>
      </c>
      <c r="H31" s="239" t="s">
        <v>1134</v>
      </c>
      <c r="I31" s="239" t="s">
        <v>29</v>
      </c>
      <c r="J31" s="239" t="s">
        <v>185</v>
      </c>
      <c r="K31" s="239" t="s">
        <v>1093</v>
      </c>
      <c r="L31" s="240" t="s">
        <v>1135</v>
      </c>
      <c r="M31" s="240">
        <v>250000000</v>
      </c>
      <c r="N31" s="241">
        <v>1</v>
      </c>
      <c r="O31" s="241"/>
      <c r="P31" s="241"/>
      <c r="Q31" s="241"/>
      <c r="R31" s="241">
        <v>1</v>
      </c>
      <c r="T31" s="242" t="s">
        <v>1136</v>
      </c>
      <c r="U31" s="243" t="s">
        <v>1137</v>
      </c>
    </row>
    <row r="32" spans="1:21" ht="25.5" x14ac:dyDescent="0.25">
      <c r="A32" s="238"/>
      <c r="B32" s="238"/>
      <c r="C32" s="238"/>
      <c r="D32" s="54"/>
      <c r="E32" s="7"/>
      <c r="F32" s="239"/>
      <c r="G32" s="239"/>
      <c r="H32" s="239"/>
      <c r="I32" s="239"/>
      <c r="J32" s="239"/>
      <c r="K32" s="239"/>
      <c r="L32" s="240"/>
      <c r="M32" s="240"/>
      <c r="N32" s="241"/>
      <c r="O32" s="241"/>
      <c r="P32" s="241"/>
      <c r="Q32" s="241"/>
      <c r="R32" s="241"/>
      <c r="S32" s="243"/>
      <c r="T32" s="242" t="s">
        <v>1138</v>
      </c>
      <c r="U32" s="243" t="s">
        <v>1139</v>
      </c>
    </row>
    <row r="33" spans="1:21" x14ac:dyDescent="0.25">
      <c r="A33" s="271"/>
      <c r="B33" s="271"/>
      <c r="C33" s="271"/>
      <c r="D33" s="272"/>
      <c r="E33" s="269"/>
      <c r="F33" s="272"/>
      <c r="G33" s="272"/>
      <c r="H33" s="272"/>
      <c r="I33" s="272"/>
      <c r="J33" s="272"/>
      <c r="K33" s="272"/>
      <c r="L33" s="269"/>
      <c r="M33" s="269"/>
      <c r="N33" s="273"/>
      <c r="O33" s="273"/>
      <c r="P33" s="273"/>
      <c r="Q33" s="273"/>
      <c r="R33" s="273"/>
      <c r="S33" s="269"/>
      <c r="T33" s="269"/>
      <c r="U33" s="270"/>
    </row>
    <row r="34" spans="1:21" ht="51" x14ac:dyDescent="0.25">
      <c r="A34" s="6" t="s">
        <v>1053</v>
      </c>
      <c r="B34" s="6" t="s">
        <v>1054</v>
      </c>
      <c r="C34" s="6" t="s">
        <v>1140</v>
      </c>
      <c r="D34" s="33" t="s">
        <v>1056</v>
      </c>
      <c r="E34" s="33" t="s">
        <v>1141</v>
      </c>
      <c r="F34" s="11" t="s">
        <v>1142</v>
      </c>
      <c r="G34" s="11" t="s">
        <v>1142</v>
      </c>
      <c r="H34" s="11" t="s">
        <v>1143</v>
      </c>
      <c r="I34" s="11" t="s">
        <v>1092</v>
      </c>
      <c r="J34" s="14" t="s">
        <v>185</v>
      </c>
      <c r="K34" s="14" t="s">
        <v>1093</v>
      </c>
      <c r="L34" s="53" t="s">
        <v>1144</v>
      </c>
      <c r="M34" s="53">
        <v>1000</v>
      </c>
      <c r="N34" s="244">
        <v>0.15</v>
      </c>
      <c r="O34" s="244"/>
      <c r="P34" s="244"/>
      <c r="Q34" s="244"/>
      <c r="R34" s="244">
        <v>1</v>
      </c>
      <c r="S34" s="11"/>
      <c r="T34" s="14" t="s">
        <v>1145</v>
      </c>
      <c r="U34" s="14" t="s">
        <v>1146</v>
      </c>
    </row>
    <row r="35" spans="1:21" ht="38.25" x14ac:dyDescent="0.25">
      <c r="A35" s="12"/>
      <c r="B35" s="12"/>
      <c r="C35" s="12"/>
      <c r="D35" s="7" t="s">
        <v>1056</v>
      </c>
      <c r="E35" s="7" t="s">
        <v>1141</v>
      </c>
      <c r="F35" s="54" t="s">
        <v>1147</v>
      </c>
      <c r="G35" s="54" t="s">
        <v>1147</v>
      </c>
      <c r="H35" s="54" t="s">
        <v>1148</v>
      </c>
      <c r="I35" s="54" t="s">
        <v>1092</v>
      </c>
      <c r="J35" s="54" t="s">
        <v>185</v>
      </c>
      <c r="K35" s="54" t="s">
        <v>1093</v>
      </c>
      <c r="L35" s="54">
        <v>0</v>
      </c>
      <c r="M35" s="54">
        <v>50</v>
      </c>
      <c r="N35" s="103">
        <v>0.15</v>
      </c>
      <c r="O35" s="103"/>
      <c r="P35" s="103"/>
      <c r="Q35" s="103"/>
      <c r="R35" s="103">
        <v>1</v>
      </c>
      <c r="S35" s="103"/>
      <c r="T35" s="14" t="s">
        <v>1149</v>
      </c>
      <c r="U35" s="14" t="s">
        <v>1150</v>
      </c>
    </row>
    <row r="36" spans="1:21" ht="38.25" x14ac:dyDescent="0.25">
      <c r="A36" s="12"/>
      <c r="B36" s="12"/>
      <c r="C36" s="12"/>
      <c r="D36" s="7"/>
      <c r="E36" s="7"/>
      <c r="F36" s="54"/>
      <c r="G36" s="54"/>
      <c r="H36" s="54"/>
      <c r="I36" s="54"/>
      <c r="J36" s="54"/>
      <c r="K36" s="54"/>
      <c r="L36" s="54"/>
      <c r="M36" s="54"/>
      <c r="N36" s="103"/>
      <c r="O36" s="103"/>
      <c r="P36" s="103"/>
      <c r="Q36" s="103"/>
      <c r="R36" s="103"/>
      <c r="S36" s="103"/>
      <c r="T36" s="14" t="s">
        <v>1151</v>
      </c>
      <c r="U36" s="14" t="s">
        <v>1152</v>
      </c>
    </row>
    <row r="37" spans="1:21" ht="25.5" x14ac:dyDescent="0.25">
      <c r="A37" s="12"/>
      <c r="B37" s="12"/>
      <c r="C37" s="12"/>
      <c r="D37" s="7"/>
      <c r="E37" s="7"/>
      <c r="F37" s="54"/>
      <c r="G37" s="54"/>
      <c r="H37" s="54"/>
      <c r="I37" s="54"/>
      <c r="J37" s="54"/>
      <c r="K37" s="54"/>
      <c r="L37" s="54"/>
      <c r="M37" s="54"/>
      <c r="N37" s="103"/>
      <c r="O37" s="103"/>
      <c r="P37" s="103"/>
      <c r="Q37" s="103"/>
      <c r="R37" s="103"/>
      <c r="S37" s="103"/>
      <c r="T37" s="14" t="s">
        <v>1153</v>
      </c>
      <c r="U37" s="14" t="s">
        <v>1154</v>
      </c>
    </row>
    <row r="38" spans="1:21" ht="38.25" x14ac:dyDescent="0.25">
      <c r="A38" s="12"/>
      <c r="B38" s="12"/>
      <c r="C38" s="12"/>
      <c r="D38" s="7"/>
      <c r="E38" s="7"/>
      <c r="F38" s="54"/>
      <c r="G38" s="54"/>
      <c r="H38" s="54"/>
      <c r="I38" s="54"/>
      <c r="J38" s="54"/>
      <c r="K38" s="54"/>
      <c r="L38" s="54"/>
      <c r="M38" s="54"/>
      <c r="N38" s="103"/>
      <c r="O38" s="103"/>
      <c r="P38" s="103"/>
      <c r="Q38" s="103"/>
      <c r="R38" s="103"/>
      <c r="S38" s="103"/>
      <c r="T38" s="14" t="s">
        <v>1155</v>
      </c>
      <c r="U38" s="14" t="s">
        <v>1156</v>
      </c>
    </row>
    <row r="39" spans="1:21" ht="25.5" x14ac:dyDescent="0.25">
      <c r="A39" s="12"/>
      <c r="B39" s="12"/>
      <c r="C39" s="12"/>
      <c r="D39" s="7"/>
      <c r="E39" s="7"/>
      <c r="F39" s="54"/>
      <c r="G39" s="54"/>
      <c r="H39" s="54"/>
      <c r="I39" s="54"/>
      <c r="J39" s="54"/>
      <c r="K39" s="54"/>
      <c r="L39" s="54"/>
      <c r="M39" s="54"/>
      <c r="N39" s="103"/>
      <c r="O39" s="103"/>
      <c r="P39" s="103"/>
      <c r="Q39" s="103"/>
      <c r="R39" s="103"/>
      <c r="S39" s="103"/>
      <c r="T39" s="14" t="s">
        <v>1157</v>
      </c>
      <c r="U39" s="14" t="s">
        <v>1158</v>
      </c>
    </row>
    <row r="40" spans="1:21" ht="25.5" x14ac:dyDescent="0.25">
      <c r="A40" s="12"/>
      <c r="B40" s="12"/>
      <c r="C40" s="12"/>
      <c r="D40" s="7"/>
      <c r="E40" s="7"/>
      <c r="F40" s="54"/>
      <c r="G40" s="54"/>
      <c r="H40" s="54"/>
      <c r="I40" s="54"/>
      <c r="J40" s="54"/>
      <c r="K40" s="54"/>
      <c r="L40" s="54"/>
      <c r="M40" s="54"/>
      <c r="N40" s="103"/>
      <c r="O40" s="103"/>
      <c r="P40" s="103"/>
      <c r="Q40" s="103"/>
      <c r="R40" s="103"/>
      <c r="S40" s="103"/>
      <c r="T40" s="14" t="s">
        <v>1159</v>
      </c>
      <c r="U40" s="14" t="s">
        <v>1160</v>
      </c>
    </row>
    <row r="41" spans="1:21" ht="25.5" x14ac:dyDescent="0.25">
      <c r="A41" s="12"/>
      <c r="B41" s="12"/>
      <c r="C41" s="12"/>
      <c r="D41" s="7"/>
      <c r="E41" s="7"/>
      <c r="F41" s="54"/>
      <c r="G41" s="54"/>
      <c r="H41" s="54"/>
      <c r="I41" s="54"/>
      <c r="J41" s="54"/>
      <c r="K41" s="54"/>
      <c r="L41" s="54"/>
      <c r="M41" s="54"/>
      <c r="N41" s="103"/>
      <c r="O41" s="103"/>
      <c r="P41" s="103"/>
      <c r="Q41" s="103"/>
      <c r="R41" s="103"/>
      <c r="S41" s="103"/>
      <c r="T41" s="14" t="s">
        <v>1161</v>
      </c>
      <c r="U41" s="14" t="s">
        <v>1162</v>
      </c>
    </row>
    <row r="42" spans="1:21" x14ac:dyDescent="0.25">
      <c r="A42" s="12"/>
      <c r="B42" s="12"/>
      <c r="C42" s="12"/>
      <c r="D42" s="7"/>
      <c r="E42" s="7"/>
      <c r="F42" s="54"/>
      <c r="G42" s="54"/>
      <c r="H42" s="54"/>
      <c r="I42" s="54"/>
      <c r="J42" s="54"/>
      <c r="K42" s="54"/>
      <c r="L42" s="54"/>
      <c r="M42" s="54"/>
      <c r="N42" s="103"/>
      <c r="O42" s="103"/>
      <c r="P42" s="103"/>
      <c r="Q42" s="103"/>
      <c r="R42" s="103"/>
      <c r="S42" s="103"/>
      <c r="T42" s="14" t="s">
        <v>1163</v>
      </c>
      <c r="U42" s="14" t="s">
        <v>1164</v>
      </c>
    </row>
    <row r="43" spans="1:21" x14ac:dyDescent="0.25">
      <c r="A43" s="12"/>
      <c r="B43" s="12"/>
      <c r="C43" s="12"/>
      <c r="D43" s="7"/>
      <c r="E43" s="7"/>
      <c r="F43" s="54"/>
      <c r="G43" s="54"/>
      <c r="H43" s="54"/>
      <c r="I43" s="54"/>
      <c r="J43" s="54"/>
      <c r="K43" s="54"/>
      <c r="L43" s="54"/>
      <c r="M43" s="54"/>
      <c r="N43" s="103"/>
      <c r="O43" s="103"/>
      <c r="P43" s="103"/>
      <c r="Q43" s="103"/>
      <c r="R43" s="103"/>
      <c r="S43" s="103"/>
      <c r="T43" s="14" t="s">
        <v>1165</v>
      </c>
      <c r="U43" s="14" t="s">
        <v>1166</v>
      </c>
    </row>
    <row r="44" spans="1:21" ht="25.5" x14ac:dyDescent="0.25">
      <c r="A44" s="12"/>
      <c r="B44" s="12"/>
      <c r="C44" s="12"/>
      <c r="D44" s="7"/>
      <c r="E44" s="7"/>
      <c r="F44" s="54"/>
      <c r="G44" s="54"/>
      <c r="H44" s="54"/>
      <c r="I44" s="54"/>
      <c r="J44" s="54"/>
      <c r="K44" s="54"/>
      <c r="L44" s="54"/>
      <c r="M44" s="54"/>
      <c r="N44" s="103"/>
      <c r="O44" s="103"/>
      <c r="P44" s="103"/>
      <c r="Q44" s="103"/>
      <c r="R44" s="103"/>
      <c r="S44" s="103"/>
      <c r="T44" s="14" t="s">
        <v>1167</v>
      </c>
      <c r="U44" s="14" t="s">
        <v>1168</v>
      </c>
    </row>
    <row r="45" spans="1:21" x14ac:dyDescent="0.25">
      <c r="A45" s="12"/>
      <c r="B45" s="12"/>
      <c r="C45" s="12"/>
      <c r="D45" s="7"/>
      <c r="E45" s="7"/>
      <c r="F45" s="54"/>
      <c r="G45" s="54"/>
      <c r="H45" s="54"/>
      <c r="I45" s="54"/>
      <c r="J45" s="54"/>
      <c r="K45" s="54"/>
      <c r="L45" s="54"/>
      <c r="M45" s="54"/>
      <c r="N45" s="103"/>
      <c r="O45" s="103"/>
      <c r="P45" s="103"/>
      <c r="Q45" s="103"/>
      <c r="R45" s="103"/>
      <c r="S45" s="103"/>
      <c r="T45" s="14" t="s">
        <v>1169</v>
      </c>
      <c r="U45" s="14" t="s">
        <v>1170</v>
      </c>
    </row>
    <row r="46" spans="1:21" ht="38.25" x14ac:dyDescent="0.25">
      <c r="A46" s="12"/>
      <c r="B46" s="12"/>
      <c r="C46" s="12"/>
      <c r="D46" s="7"/>
      <c r="E46" s="7"/>
      <c r="F46" s="54"/>
      <c r="G46" s="54"/>
      <c r="H46" s="54"/>
      <c r="I46" s="54"/>
      <c r="J46" s="54"/>
      <c r="K46" s="54"/>
      <c r="L46" s="54"/>
      <c r="M46" s="54"/>
      <c r="N46" s="103"/>
      <c r="O46" s="103"/>
      <c r="P46" s="103"/>
      <c r="Q46" s="103"/>
      <c r="R46" s="103"/>
      <c r="S46" s="103"/>
      <c r="T46" s="14" t="s">
        <v>1171</v>
      </c>
      <c r="U46" s="14" t="s">
        <v>1172</v>
      </c>
    </row>
    <row r="47" spans="1:21" ht="25.5" x14ac:dyDescent="0.25">
      <c r="A47" s="12"/>
      <c r="B47" s="12"/>
      <c r="C47" s="12"/>
      <c r="D47" s="7"/>
      <c r="E47" s="7"/>
      <c r="F47" s="54"/>
      <c r="G47" s="54"/>
      <c r="H47" s="54"/>
      <c r="I47" s="54"/>
      <c r="J47" s="54"/>
      <c r="K47" s="54"/>
      <c r="L47" s="54"/>
      <c r="M47" s="54"/>
      <c r="N47" s="103"/>
      <c r="O47" s="103"/>
      <c r="P47" s="103"/>
      <c r="Q47" s="103"/>
      <c r="R47" s="103"/>
      <c r="S47" s="103"/>
      <c r="T47" s="14" t="s">
        <v>1173</v>
      </c>
      <c r="U47" s="14" t="s">
        <v>1174</v>
      </c>
    </row>
    <row r="48" spans="1:21" ht="25.5" x14ac:dyDescent="0.25">
      <c r="A48" s="12"/>
      <c r="B48" s="12"/>
      <c r="C48" s="12"/>
      <c r="D48" s="245" t="s">
        <v>1056</v>
      </c>
      <c r="E48" s="245" t="s">
        <v>1141</v>
      </c>
      <c r="F48" s="54" t="s">
        <v>1175</v>
      </c>
      <c r="G48" s="54" t="s">
        <v>1176</v>
      </c>
      <c r="H48" s="54" t="s">
        <v>1177</v>
      </c>
      <c r="I48" s="54" t="s">
        <v>1092</v>
      </c>
      <c r="J48" s="54" t="s">
        <v>185</v>
      </c>
      <c r="K48" s="54" t="s">
        <v>1093</v>
      </c>
      <c r="L48" s="54" t="s">
        <v>1178</v>
      </c>
      <c r="M48" s="54">
        <v>50</v>
      </c>
      <c r="N48" s="103">
        <v>0.2</v>
      </c>
      <c r="O48" s="54"/>
      <c r="P48" s="54"/>
      <c r="Q48" s="103"/>
      <c r="R48" s="246">
        <v>1</v>
      </c>
      <c r="S48" s="11"/>
      <c r="T48" s="14" t="s">
        <v>1179</v>
      </c>
      <c r="U48" s="14" t="s">
        <v>1180</v>
      </c>
    </row>
    <row r="49" spans="1:21" ht="25.5" x14ac:dyDescent="0.25">
      <c r="A49" s="12"/>
      <c r="B49" s="12"/>
      <c r="C49" s="12"/>
      <c r="D49" s="245"/>
      <c r="E49" s="245"/>
      <c r="F49" s="54"/>
      <c r="G49" s="54"/>
      <c r="H49" s="54"/>
      <c r="I49" s="54"/>
      <c r="J49" s="54"/>
      <c r="K49" s="54"/>
      <c r="L49" s="54"/>
      <c r="M49" s="54"/>
      <c r="N49" s="103"/>
      <c r="O49" s="54"/>
      <c r="P49" s="54"/>
      <c r="Q49" s="103"/>
      <c r="R49" s="54"/>
      <c r="S49" s="11"/>
      <c r="T49" s="14" t="s">
        <v>1181</v>
      </c>
      <c r="U49" s="14" t="s">
        <v>1182</v>
      </c>
    </row>
    <row r="50" spans="1:21" ht="25.5" x14ac:dyDescent="0.25">
      <c r="A50" s="12"/>
      <c r="B50" s="12"/>
      <c r="C50" s="12"/>
      <c r="D50" s="245"/>
      <c r="E50" s="245"/>
      <c r="F50" s="54"/>
      <c r="G50" s="54"/>
      <c r="H50" s="54"/>
      <c r="I50" s="54"/>
      <c r="J50" s="54"/>
      <c r="K50" s="54"/>
      <c r="L50" s="54"/>
      <c r="M50" s="54"/>
      <c r="N50" s="103"/>
      <c r="O50" s="54"/>
      <c r="P50" s="54"/>
      <c r="Q50" s="103"/>
      <c r="R50" s="54"/>
      <c r="S50" s="11"/>
      <c r="T50" s="14" t="s">
        <v>1183</v>
      </c>
      <c r="U50" s="14" t="s">
        <v>1184</v>
      </c>
    </row>
    <row r="51" spans="1:21" ht="25.5" x14ac:dyDescent="0.25">
      <c r="A51" s="12"/>
      <c r="B51" s="12"/>
      <c r="C51" s="12"/>
      <c r="D51" s="245"/>
      <c r="E51" s="245"/>
      <c r="F51" s="54"/>
      <c r="G51" s="54"/>
      <c r="H51" s="54"/>
      <c r="I51" s="54"/>
      <c r="J51" s="54"/>
      <c r="K51" s="54"/>
      <c r="L51" s="54"/>
      <c r="M51" s="54"/>
      <c r="N51" s="103"/>
      <c r="O51" s="54"/>
      <c r="P51" s="54"/>
      <c r="Q51" s="103"/>
      <c r="R51" s="54"/>
      <c r="S51" s="11"/>
      <c r="T51" s="14" t="s">
        <v>1185</v>
      </c>
      <c r="U51" s="14" t="s">
        <v>1186</v>
      </c>
    </row>
    <row r="52" spans="1:21" ht="25.5" x14ac:dyDescent="0.25">
      <c r="A52" s="12"/>
      <c r="B52" s="12"/>
      <c r="C52" s="12"/>
      <c r="D52" s="245"/>
      <c r="E52" s="245"/>
      <c r="F52" s="54"/>
      <c r="G52" s="54"/>
      <c r="H52" s="54"/>
      <c r="I52" s="54"/>
      <c r="J52" s="54"/>
      <c r="K52" s="54"/>
      <c r="L52" s="54"/>
      <c r="M52" s="54"/>
      <c r="N52" s="103"/>
      <c r="O52" s="54"/>
      <c r="P52" s="54"/>
      <c r="Q52" s="103"/>
      <c r="R52" s="54"/>
      <c r="S52" s="11"/>
      <c r="T52" s="14" t="s">
        <v>1187</v>
      </c>
      <c r="U52" s="14" t="s">
        <v>1188</v>
      </c>
    </row>
    <row r="53" spans="1:21" ht="25.5" x14ac:dyDescent="0.25">
      <c r="A53" s="12"/>
      <c r="B53" s="12"/>
      <c r="C53" s="12"/>
      <c r="D53" s="245"/>
      <c r="E53" s="245"/>
      <c r="F53" s="54"/>
      <c r="G53" s="54"/>
      <c r="H53" s="54"/>
      <c r="I53" s="54"/>
      <c r="J53" s="54"/>
      <c r="K53" s="54"/>
      <c r="L53" s="54"/>
      <c r="M53" s="54"/>
      <c r="N53" s="103"/>
      <c r="O53" s="54"/>
      <c r="P53" s="54"/>
      <c r="Q53" s="103"/>
      <c r="R53" s="54"/>
      <c r="S53" s="11"/>
      <c r="T53" s="14" t="s">
        <v>1189</v>
      </c>
      <c r="U53" s="14" t="s">
        <v>1190</v>
      </c>
    </row>
    <row r="54" spans="1:21" ht="25.5" x14ac:dyDescent="0.25">
      <c r="A54" s="12"/>
      <c r="B54" s="12"/>
      <c r="C54" s="12"/>
      <c r="D54" s="245"/>
      <c r="E54" s="245"/>
      <c r="F54" s="54"/>
      <c r="G54" s="54"/>
      <c r="H54" s="54"/>
      <c r="I54" s="54"/>
      <c r="J54" s="54"/>
      <c r="K54" s="54"/>
      <c r="L54" s="54"/>
      <c r="M54" s="54"/>
      <c r="N54" s="103"/>
      <c r="O54" s="54"/>
      <c r="P54" s="54"/>
      <c r="Q54" s="103"/>
      <c r="R54" s="54"/>
      <c r="S54" s="11"/>
      <c r="T54" s="14" t="s">
        <v>1191</v>
      </c>
      <c r="U54" s="14" t="s">
        <v>1192</v>
      </c>
    </row>
    <row r="55" spans="1:21" ht="38.25" x14ac:dyDescent="0.25">
      <c r="A55" s="12"/>
      <c r="B55" s="12"/>
      <c r="C55" s="12"/>
      <c r="D55" s="245" t="s">
        <v>1056</v>
      </c>
      <c r="E55" s="245" t="s">
        <v>1141</v>
      </c>
      <c r="F55" s="54" t="s">
        <v>1193</v>
      </c>
      <c r="G55" s="54" t="s">
        <v>1194</v>
      </c>
      <c r="H55" s="54" t="s">
        <v>1195</v>
      </c>
      <c r="I55" s="54" t="s">
        <v>1092</v>
      </c>
      <c r="J55" s="54" t="s">
        <v>185</v>
      </c>
      <c r="K55" s="54" t="s">
        <v>1093</v>
      </c>
      <c r="L55" s="54">
        <v>85</v>
      </c>
      <c r="M55" s="54">
        <v>85</v>
      </c>
      <c r="N55" s="103">
        <v>0.3</v>
      </c>
      <c r="O55" s="54"/>
      <c r="P55" s="103">
        <v>0.1</v>
      </c>
      <c r="Q55" s="103">
        <v>0.4</v>
      </c>
      <c r="R55" s="103">
        <v>0.5</v>
      </c>
      <c r="S55" s="103"/>
      <c r="T55" s="14" t="s">
        <v>1196</v>
      </c>
      <c r="U55" s="14" t="s">
        <v>1197</v>
      </c>
    </row>
    <row r="56" spans="1:21" ht="25.5" x14ac:dyDescent="0.25">
      <c r="A56" s="12"/>
      <c r="B56" s="12"/>
      <c r="C56" s="12"/>
      <c r="D56" s="245"/>
      <c r="E56" s="245"/>
      <c r="F56" s="54"/>
      <c r="G56" s="54"/>
      <c r="H56" s="54"/>
      <c r="I56" s="54"/>
      <c r="J56" s="54"/>
      <c r="K56" s="54"/>
      <c r="L56" s="54"/>
      <c r="M56" s="54"/>
      <c r="N56" s="103"/>
      <c r="O56" s="54"/>
      <c r="P56" s="103"/>
      <c r="Q56" s="103"/>
      <c r="R56" s="103"/>
      <c r="S56" s="103"/>
      <c r="T56" s="14" t="s">
        <v>1198</v>
      </c>
      <c r="U56" s="14" t="s">
        <v>1199</v>
      </c>
    </row>
    <row r="57" spans="1:21" ht="38.25" x14ac:dyDescent="0.25">
      <c r="A57" s="12"/>
      <c r="B57" s="12"/>
      <c r="C57" s="12"/>
      <c r="D57" s="245"/>
      <c r="E57" s="245"/>
      <c r="F57" s="54"/>
      <c r="G57" s="54"/>
      <c r="H57" s="54"/>
      <c r="I57" s="54"/>
      <c r="J57" s="54"/>
      <c r="K57" s="54"/>
      <c r="L57" s="54"/>
      <c r="M57" s="54"/>
      <c r="N57" s="103"/>
      <c r="O57" s="54"/>
      <c r="P57" s="103"/>
      <c r="Q57" s="103"/>
      <c r="R57" s="103"/>
      <c r="S57" s="103"/>
      <c r="T57" s="11" t="s">
        <v>1200</v>
      </c>
      <c r="U57" s="14" t="s">
        <v>1201</v>
      </c>
    </row>
    <row r="58" spans="1:21" ht="25.5" x14ac:dyDescent="0.25">
      <c r="A58" s="12"/>
      <c r="B58" s="12"/>
      <c r="C58" s="12"/>
      <c r="D58" s="245"/>
      <c r="E58" s="245"/>
      <c r="F58" s="54"/>
      <c r="G58" s="54"/>
      <c r="H58" s="54"/>
      <c r="I58" s="54"/>
      <c r="J58" s="54"/>
      <c r="K58" s="54"/>
      <c r="L58" s="54"/>
      <c r="M58" s="54"/>
      <c r="N58" s="103"/>
      <c r="O58" s="54"/>
      <c r="P58" s="103"/>
      <c r="Q58" s="103"/>
      <c r="R58" s="103"/>
      <c r="S58" s="103"/>
      <c r="T58" s="14" t="s">
        <v>1202</v>
      </c>
      <c r="U58" s="14" t="s">
        <v>1203</v>
      </c>
    </row>
    <row r="59" spans="1:21" ht="25.5" x14ac:dyDescent="0.25">
      <c r="A59" s="12"/>
      <c r="B59" s="12"/>
      <c r="C59" s="12"/>
      <c r="D59" s="245"/>
      <c r="E59" s="245"/>
      <c r="F59" s="54"/>
      <c r="G59" s="54"/>
      <c r="H59" s="54"/>
      <c r="I59" s="54"/>
      <c r="J59" s="54"/>
      <c r="K59" s="54"/>
      <c r="L59" s="54"/>
      <c r="M59" s="54"/>
      <c r="N59" s="103"/>
      <c r="O59" s="54"/>
      <c r="P59" s="103"/>
      <c r="Q59" s="103"/>
      <c r="R59" s="103"/>
      <c r="S59" s="103"/>
      <c r="T59" s="11" t="s">
        <v>1204</v>
      </c>
      <c r="U59" s="14" t="s">
        <v>1205</v>
      </c>
    </row>
    <row r="60" spans="1:21" x14ac:dyDescent="0.25">
      <c r="A60" s="12"/>
      <c r="B60" s="12"/>
      <c r="C60" s="12"/>
      <c r="D60" s="245"/>
      <c r="E60" s="245"/>
      <c r="F60" s="54"/>
      <c r="G60" s="54"/>
      <c r="H60" s="54"/>
      <c r="I60" s="54"/>
      <c r="J60" s="54"/>
      <c r="K60" s="54"/>
      <c r="L60" s="54"/>
      <c r="M60" s="54"/>
      <c r="N60" s="103"/>
      <c r="O60" s="54"/>
      <c r="P60" s="103"/>
      <c r="Q60" s="103"/>
      <c r="R60" s="103"/>
      <c r="S60" s="103"/>
      <c r="T60" s="11" t="s">
        <v>1206</v>
      </c>
      <c r="U60" s="14" t="s">
        <v>1207</v>
      </c>
    </row>
    <row r="61" spans="1:21" ht="25.5" x14ac:dyDescent="0.25">
      <c r="A61" s="12"/>
      <c r="B61" s="12"/>
      <c r="C61" s="12"/>
      <c r="D61" s="245"/>
      <c r="E61" s="245"/>
      <c r="F61" s="54"/>
      <c r="G61" s="54"/>
      <c r="H61" s="54"/>
      <c r="I61" s="54"/>
      <c r="J61" s="54"/>
      <c r="K61" s="54"/>
      <c r="L61" s="54"/>
      <c r="M61" s="54"/>
      <c r="N61" s="103"/>
      <c r="O61" s="54"/>
      <c r="P61" s="103"/>
      <c r="Q61" s="103"/>
      <c r="R61" s="103"/>
      <c r="S61" s="103"/>
      <c r="T61" s="11" t="s">
        <v>1208</v>
      </c>
      <c r="U61" s="14" t="s">
        <v>1209</v>
      </c>
    </row>
    <row r="62" spans="1:21" ht="51" x14ac:dyDescent="0.25">
      <c r="A62" s="12"/>
      <c r="B62" s="12"/>
      <c r="C62" s="12"/>
      <c r="D62" s="245" t="s">
        <v>1056</v>
      </c>
      <c r="E62" s="245" t="s">
        <v>1141</v>
      </c>
      <c r="F62" s="54" t="s">
        <v>1210</v>
      </c>
      <c r="G62" s="54" t="s">
        <v>1211</v>
      </c>
      <c r="H62" s="54" t="s">
        <v>1212</v>
      </c>
      <c r="I62" s="54"/>
      <c r="J62" s="54"/>
      <c r="K62" s="54"/>
      <c r="L62" s="54">
        <v>15</v>
      </c>
      <c r="M62" s="54">
        <v>25</v>
      </c>
      <c r="N62" s="103">
        <v>0.1</v>
      </c>
      <c r="O62" s="54"/>
      <c r="P62" s="103">
        <v>0.2</v>
      </c>
      <c r="Q62" s="103">
        <v>0.5</v>
      </c>
      <c r="R62" s="103">
        <v>0.3</v>
      </c>
      <c r="S62" s="54"/>
      <c r="T62" s="11" t="s">
        <v>1213</v>
      </c>
      <c r="U62" s="14" t="s">
        <v>1214</v>
      </c>
    </row>
    <row r="63" spans="1:21" ht="63.75" x14ac:dyDescent="0.25">
      <c r="A63" s="12"/>
      <c r="B63" s="12"/>
      <c r="C63" s="12"/>
      <c r="D63" s="245"/>
      <c r="E63" s="245"/>
      <c r="F63" s="54"/>
      <c r="G63" s="54"/>
      <c r="H63" s="54"/>
      <c r="I63" s="54"/>
      <c r="J63" s="54"/>
      <c r="K63" s="54"/>
      <c r="L63" s="54"/>
      <c r="M63" s="54"/>
      <c r="N63" s="103"/>
      <c r="O63" s="54"/>
      <c r="P63" s="103"/>
      <c r="Q63" s="103"/>
      <c r="R63" s="103"/>
      <c r="S63" s="54"/>
      <c r="T63" s="11" t="s">
        <v>1215</v>
      </c>
      <c r="U63" s="14" t="s">
        <v>1216</v>
      </c>
    </row>
    <row r="64" spans="1:21" ht="51" x14ac:dyDescent="0.25">
      <c r="A64" s="12"/>
      <c r="B64" s="12"/>
      <c r="C64" s="12"/>
      <c r="D64" s="245"/>
      <c r="E64" s="245"/>
      <c r="F64" s="54"/>
      <c r="G64" s="54"/>
      <c r="H64" s="54"/>
      <c r="I64" s="54"/>
      <c r="J64" s="54"/>
      <c r="K64" s="54"/>
      <c r="L64" s="54"/>
      <c r="M64" s="54"/>
      <c r="N64" s="103"/>
      <c r="O64" s="54"/>
      <c r="P64" s="103"/>
      <c r="Q64" s="103"/>
      <c r="R64" s="103"/>
      <c r="S64" s="54"/>
      <c r="T64" s="11" t="s">
        <v>1217</v>
      </c>
      <c r="U64" s="14"/>
    </row>
    <row r="65" spans="1:21" ht="25.5" x14ac:dyDescent="0.25">
      <c r="A65" s="12"/>
      <c r="B65" s="12"/>
      <c r="C65" s="12"/>
      <c r="D65" s="245"/>
      <c r="E65" s="245"/>
      <c r="F65" s="54"/>
      <c r="G65" s="54"/>
      <c r="H65" s="54"/>
      <c r="I65" s="54"/>
      <c r="J65" s="54"/>
      <c r="K65" s="54"/>
      <c r="L65" s="54"/>
      <c r="M65" s="54"/>
      <c r="N65" s="103"/>
      <c r="O65" s="54"/>
      <c r="P65" s="103"/>
      <c r="Q65" s="103"/>
      <c r="R65" s="103"/>
      <c r="S65" s="54"/>
      <c r="T65" s="11" t="s">
        <v>1218</v>
      </c>
      <c r="U65" s="14" t="s">
        <v>1219</v>
      </c>
    </row>
    <row r="66" spans="1:21" ht="25.5" x14ac:dyDescent="0.25">
      <c r="A66" s="12"/>
      <c r="B66" s="12"/>
      <c r="C66" s="12"/>
      <c r="D66" s="245"/>
      <c r="E66" s="245"/>
      <c r="F66" s="54"/>
      <c r="G66" s="54"/>
      <c r="H66" s="54"/>
      <c r="I66" s="54"/>
      <c r="J66" s="54"/>
      <c r="K66" s="54"/>
      <c r="L66" s="54"/>
      <c r="M66" s="54"/>
      <c r="N66" s="103"/>
      <c r="O66" s="54"/>
      <c r="P66" s="103"/>
      <c r="Q66" s="103"/>
      <c r="R66" s="103"/>
      <c r="S66" s="54"/>
      <c r="T66" s="11" t="s">
        <v>1220</v>
      </c>
      <c r="U66" s="14" t="s">
        <v>1221</v>
      </c>
    </row>
    <row r="67" spans="1:21" ht="38.25" x14ac:dyDescent="0.25">
      <c r="A67" s="12"/>
      <c r="B67" s="12"/>
      <c r="C67" s="12"/>
      <c r="D67" s="245"/>
      <c r="E67" s="245"/>
      <c r="F67" s="54"/>
      <c r="G67" s="54"/>
      <c r="H67" s="54"/>
      <c r="I67" s="54"/>
      <c r="J67" s="54"/>
      <c r="K67" s="54"/>
      <c r="L67" s="54"/>
      <c r="M67" s="54"/>
      <c r="N67" s="103"/>
      <c r="O67" s="54"/>
      <c r="P67" s="103"/>
      <c r="Q67" s="103"/>
      <c r="R67" s="103"/>
      <c r="S67" s="54"/>
      <c r="T67" s="11" t="s">
        <v>1222</v>
      </c>
      <c r="U67" s="14" t="s">
        <v>1223</v>
      </c>
    </row>
    <row r="68" spans="1:21" ht="38.25" x14ac:dyDescent="0.25">
      <c r="A68" s="12"/>
      <c r="B68" s="12"/>
      <c r="C68" s="12"/>
      <c r="D68" s="245"/>
      <c r="E68" s="245"/>
      <c r="F68" s="54"/>
      <c r="G68" s="54"/>
      <c r="H68" s="54"/>
      <c r="I68" s="54"/>
      <c r="J68" s="54"/>
      <c r="K68" s="54"/>
      <c r="L68" s="54"/>
      <c r="M68" s="54"/>
      <c r="N68" s="103"/>
      <c r="O68" s="54"/>
      <c r="P68" s="103"/>
      <c r="Q68" s="103"/>
      <c r="R68" s="103"/>
      <c r="S68" s="54"/>
      <c r="T68" s="11" t="s">
        <v>1224</v>
      </c>
      <c r="U68" s="14" t="s">
        <v>1225</v>
      </c>
    </row>
    <row r="69" spans="1:21" ht="38.25" x14ac:dyDescent="0.25">
      <c r="A69" s="12"/>
      <c r="B69" s="12"/>
      <c r="C69" s="12"/>
      <c r="D69" s="245"/>
      <c r="E69" s="245"/>
      <c r="F69" s="54"/>
      <c r="G69" s="54"/>
      <c r="H69" s="54"/>
      <c r="I69" s="54"/>
      <c r="J69" s="54"/>
      <c r="K69" s="54"/>
      <c r="L69" s="54"/>
      <c r="M69" s="54"/>
      <c r="N69" s="103"/>
      <c r="O69" s="54"/>
      <c r="P69" s="103"/>
      <c r="Q69" s="103"/>
      <c r="R69" s="103"/>
      <c r="S69" s="54"/>
      <c r="T69" s="11" t="s">
        <v>1226</v>
      </c>
      <c r="U69" s="14" t="s">
        <v>1227</v>
      </c>
    </row>
    <row r="70" spans="1:21" ht="38.25" x14ac:dyDescent="0.25">
      <c r="A70" s="12"/>
      <c r="B70" s="12"/>
      <c r="C70" s="12"/>
      <c r="D70" s="245"/>
      <c r="E70" s="245"/>
      <c r="F70" s="54"/>
      <c r="G70" s="54"/>
      <c r="H70" s="54"/>
      <c r="I70" s="54"/>
      <c r="J70" s="54"/>
      <c r="K70" s="54"/>
      <c r="L70" s="54"/>
      <c r="M70" s="54"/>
      <c r="N70" s="103"/>
      <c r="O70" s="54"/>
      <c r="P70" s="103"/>
      <c r="Q70" s="103"/>
      <c r="R70" s="103"/>
      <c r="S70" s="54"/>
      <c r="T70" s="11" t="s">
        <v>1228</v>
      </c>
      <c r="U70" s="14" t="s">
        <v>1229</v>
      </c>
    </row>
    <row r="71" spans="1:21" ht="38.25" x14ac:dyDescent="0.25">
      <c r="A71" s="12"/>
      <c r="B71" s="12"/>
      <c r="C71" s="12"/>
      <c r="D71" s="245"/>
      <c r="E71" s="245"/>
      <c r="F71" s="54"/>
      <c r="G71" s="54"/>
      <c r="H71" s="54"/>
      <c r="I71" s="54"/>
      <c r="J71" s="54"/>
      <c r="K71" s="54"/>
      <c r="L71" s="54"/>
      <c r="M71" s="54"/>
      <c r="N71" s="103"/>
      <c r="O71" s="54"/>
      <c r="P71" s="103"/>
      <c r="Q71" s="103"/>
      <c r="R71" s="103"/>
      <c r="S71" s="54"/>
      <c r="T71" s="11" t="s">
        <v>1230</v>
      </c>
      <c r="U71" s="14" t="s">
        <v>1231</v>
      </c>
    </row>
    <row r="72" spans="1:21" ht="38.25" x14ac:dyDescent="0.25">
      <c r="A72" s="12"/>
      <c r="B72" s="12"/>
      <c r="C72" s="12"/>
      <c r="D72" s="245"/>
      <c r="E72" s="245"/>
      <c r="F72" s="54"/>
      <c r="G72" s="54"/>
      <c r="H72" s="54"/>
      <c r="I72" s="54"/>
      <c r="J72" s="54"/>
      <c r="K72" s="54"/>
      <c r="L72" s="54"/>
      <c r="M72" s="54"/>
      <c r="N72" s="103"/>
      <c r="O72" s="54"/>
      <c r="P72" s="103"/>
      <c r="Q72" s="103"/>
      <c r="R72" s="103"/>
      <c r="S72" s="54"/>
      <c r="T72" s="11" t="s">
        <v>1232</v>
      </c>
      <c r="U72" s="14" t="s">
        <v>1233</v>
      </c>
    </row>
    <row r="73" spans="1:21" ht="63.75" x14ac:dyDescent="0.25">
      <c r="A73" s="12"/>
      <c r="B73" s="12"/>
      <c r="C73" s="12"/>
      <c r="D73" s="245"/>
      <c r="E73" s="245"/>
      <c r="F73" s="54"/>
      <c r="G73" s="54"/>
      <c r="H73" s="54"/>
      <c r="I73" s="54"/>
      <c r="J73" s="54"/>
      <c r="K73" s="54"/>
      <c r="L73" s="54"/>
      <c r="M73" s="54"/>
      <c r="N73" s="103"/>
      <c r="O73" s="54"/>
      <c r="P73" s="103"/>
      <c r="Q73" s="103"/>
      <c r="R73" s="103"/>
      <c r="S73" s="54"/>
      <c r="T73" s="11" t="s">
        <v>1234</v>
      </c>
      <c r="U73" s="14" t="s">
        <v>1235</v>
      </c>
    </row>
    <row r="74" spans="1:21" ht="25.5" x14ac:dyDescent="0.25">
      <c r="A74" s="12"/>
      <c r="B74" s="12"/>
      <c r="C74" s="12"/>
      <c r="D74" s="6" t="s">
        <v>1056</v>
      </c>
      <c r="E74" s="6" t="s">
        <v>1141</v>
      </c>
      <c r="F74" s="6" t="s">
        <v>1236</v>
      </c>
      <c r="G74" s="6" t="s">
        <v>1236</v>
      </c>
      <c r="H74" s="6" t="s">
        <v>1237</v>
      </c>
      <c r="I74" s="6" t="s">
        <v>1092</v>
      </c>
      <c r="J74" s="6" t="s">
        <v>185</v>
      </c>
      <c r="K74" s="6" t="s">
        <v>1093</v>
      </c>
      <c r="L74" s="105">
        <v>13</v>
      </c>
      <c r="M74" s="105">
        <v>46</v>
      </c>
      <c r="N74" s="94">
        <v>0.1</v>
      </c>
      <c r="O74" s="94"/>
      <c r="P74" s="94">
        <v>0.2</v>
      </c>
      <c r="Q74" s="94">
        <v>0.3</v>
      </c>
      <c r="R74" s="94">
        <v>0.5</v>
      </c>
      <c r="S74" s="11"/>
      <c r="T74" s="247" t="s">
        <v>1238</v>
      </c>
      <c r="U74" s="14" t="s">
        <v>1239</v>
      </c>
    </row>
    <row r="75" spans="1:21" ht="38.25" x14ac:dyDescent="0.25">
      <c r="A75" s="12"/>
      <c r="B75" s="12"/>
      <c r="C75" s="12"/>
      <c r="D75" s="12"/>
      <c r="E75" s="12"/>
      <c r="F75" s="12"/>
      <c r="G75" s="12"/>
      <c r="H75" s="12"/>
      <c r="I75" s="12"/>
      <c r="J75" s="12"/>
      <c r="K75" s="12"/>
      <c r="L75" s="248"/>
      <c r="M75" s="248"/>
      <c r="N75" s="95"/>
      <c r="O75" s="95"/>
      <c r="P75" s="95"/>
      <c r="Q75" s="95"/>
      <c r="R75" s="95"/>
      <c r="S75" s="11"/>
      <c r="T75" s="11" t="s">
        <v>1240</v>
      </c>
      <c r="U75" s="14" t="s">
        <v>1241</v>
      </c>
    </row>
    <row r="76" spans="1:21" ht="25.5" x14ac:dyDescent="0.25">
      <c r="A76" s="12"/>
      <c r="B76" s="12"/>
      <c r="C76" s="12"/>
      <c r="D76" s="12"/>
      <c r="E76" s="12"/>
      <c r="F76" s="12"/>
      <c r="G76" s="12"/>
      <c r="H76" s="12"/>
      <c r="I76" s="12"/>
      <c r="J76" s="12"/>
      <c r="K76" s="12"/>
      <c r="L76" s="248"/>
      <c r="M76" s="248"/>
      <c r="N76" s="95"/>
      <c r="O76" s="95"/>
      <c r="P76" s="95"/>
      <c r="Q76" s="95"/>
      <c r="R76" s="95"/>
      <c r="S76" s="11"/>
      <c r="T76" s="11" t="s">
        <v>1242</v>
      </c>
      <c r="U76" s="14" t="s">
        <v>1243</v>
      </c>
    </row>
    <row r="77" spans="1:21" ht="25.5" x14ac:dyDescent="0.25">
      <c r="A77" s="12"/>
      <c r="B77" s="12"/>
      <c r="C77" s="12"/>
      <c r="D77" s="12"/>
      <c r="E77" s="12"/>
      <c r="F77" s="12"/>
      <c r="G77" s="12"/>
      <c r="H77" s="12"/>
      <c r="I77" s="12"/>
      <c r="J77" s="12"/>
      <c r="K77" s="12"/>
      <c r="L77" s="248"/>
      <c r="M77" s="248"/>
      <c r="N77" s="95"/>
      <c r="O77" s="95"/>
      <c r="P77" s="95"/>
      <c r="Q77" s="95"/>
      <c r="R77" s="95"/>
      <c r="S77" s="11"/>
      <c r="T77" s="11" t="s">
        <v>1244</v>
      </c>
      <c r="U77" s="14" t="s">
        <v>1245</v>
      </c>
    </row>
    <row r="78" spans="1:21" ht="63.75" x14ac:dyDescent="0.25">
      <c r="A78" s="12"/>
      <c r="B78" s="12"/>
      <c r="C78" s="12"/>
      <c r="D78" s="12"/>
      <c r="E78" s="12"/>
      <c r="F78" s="12"/>
      <c r="G78" s="12"/>
      <c r="H78" s="12"/>
      <c r="I78" s="12"/>
      <c r="J78" s="12"/>
      <c r="K78" s="12"/>
      <c r="L78" s="248"/>
      <c r="M78" s="248"/>
      <c r="N78" s="95"/>
      <c r="O78" s="95"/>
      <c r="P78" s="95"/>
      <c r="Q78" s="95"/>
      <c r="R78" s="95"/>
      <c r="S78" s="11"/>
      <c r="T78" s="11" t="s">
        <v>1246</v>
      </c>
      <c r="U78" s="14" t="s">
        <v>1247</v>
      </c>
    </row>
    <row r="79" spans="1:21" ht="25.5" x14ac:dyDescent="0.25">
      <c r="A79" s="12"/>
      <c r="B79" s="12"/>
      <c r="C79" s="12"/>
      <c r="D79" s="12"/>
      <c r="E79" s="12"/>
      <c r="F79" s="12"/>
      <c r="G79" s="12"/>
      <c r="H79" s="12"/>
      <c r="I79" s="12"/>
      <c r="J79" s="12"/>
      <c r="K79" s="12"/>
      <c r="L79" s="248"/>
      <c r="M79" s="248"/>
      <c r="N79" s="95"/>
      <c r="O79" s="95"/>
      <c r="P79" s="95"/>
      <c r="Q79" s="95"/>
      <c r="R79" s="95"/>
      <c r="S79" s="11"/>
      <c r="T79" s="11" t="s">
        <v>1248</v>
      </c>
      <c r="U79" s="14" t="s">
        <v>1249</v>
      </c>
    </row>
    <row r="80" spans="1:21" ht="51" x14ac:dyDescent="0.25">
      <c r="A80" s="12"/>
      <c r="B80" s="12"/>
      <c r="C80" s="12"/>
      <c r="D80" s="12"/>
      <c r="E80" s="12"/>
      <c r="F80" s="12"/>
      <c r="G80" s="12"/>
      <c r="H80" s="12"/>
      <c r="I80" s="12"/>
      <c r="J80" s="12"/>
      <c r="K80" s="12"/>
      <c r="L80" s="248"/>
      <c r="M80" s="248"/>
      <c r="N80" s="95"/>
      <c r="O80" s="95"/>
      <c r="P80" s="95"/>
      <c r="Q80" s="95"/>
      <c r="R80" s="95"/>
      <c r="S80" s="11"/>
      <c r="T80" s="11" t="s">
        <v>1250</v>
      </c>
      <c r="U80" s="14" t="s">
        <v>1251</v>
      </c>
    </row>
    <row r="81" spans="1:21" ht="25.5" x14ac:dyDescent="0.25">
      <c r="A81" s="12"/>
      <c r="B81" s="12"/>
      <c r="C81" s="12"/>
      <c r="D81" s="12"/>
      <c r="E81" s="12"/>
      <c r="F81" s="12"/>
      <c r="G81" s="12"/>
      <c r="H81" s="12"/>
      <c r="I81" s="12"/>
      <c r="J81" s="12"/>
      <c r="K81" s="12"/>
      <c r="L81" s="248"/>
      <c r="M81" s="248"/>
      <c r="N81" s="95"/>
      <c r="O81" s="95"/>
      <c r="P81" s="95"/>
      <c r="Q81" s="95"/>
      <c r="R81" s="95"/>
      <c r="S81" s="11"/>
      <c r="T81" s="11" t="s">
        <v>1252</v>
      </c>
      <c r="U81" s="14" t="s">
        <v>1253</v>
      </c>
    </row>
    <row r="82" spans="1:21" ht="51" x14ac:dyDescent="0.25">
      <c r="A82" s="12"/>
      <c r="B82" s="12"/>
      <c r="C82" s="12"/>
      <c r="D82" s="12"/>
      <c r="E82" s="12"/>
      <c r="F82" s="12"/>
      <c r="G82" s="12"/>
      <c r="H82" s="12"/>
      <c r="I82" s="12"/>
      <c r="J82" s="12"/>
      <c r="K82" s="12"/>
      <c r="L82" s="248"/>
      <c r="M82" s="248"/>
      <c r="N82" s="95"/>
      <c r="O82" s="95"/>
      <c r="P82" s="95"/>
      <c r="Q82" s="95"/>
      <c r="R82" s="95"/>
      <c r="S82" s="11"/>
      <c r="T82" s="11" t="s">
        <v>1254</v>
      </c>
      <c r="U82" s="14" t="s">
        <v>1255</v>
      </c>
    </row>
    <row r="83" spans="1:21" ht="38.25" x14ac:dyDescent="0.25">
      <c r="A83" s="12"/>
      <c r="B83" s="12"/>
      <c r="C83" s="12"/>
      <c r="D83" s="12"/>
      <c r="E83" s="12"/>
      <c r="F83" s="12"/>
      <c r="G83" s="12"/>
      <c r="H83" s="12"/>
      <c r="I83" s="12"/>
      <c r="J83" s="12"/>
      <c r="K83" s="12"/>
      <c r="L83" s="248"/>
      <c r="M83" s="248"/>
      <c r="N83" s="95"/>
      <c r="O83" s="95"/>
      <c r="P83" s="95"/>
      <c r="Q83" s="95"/>
      <c r="R83" s="95"/>
      <c r="S83" s="11"/>
      <c r="T83" s="11" t="s">
        <v>1256</v>
      </c>
      <c r="U83" s="14" t="s">
        <v>1257</v>
      </c>
    </row>
    <row r="84" spans="1:21" ht="25.5" x14ac:dyDescent="0.25">
      <c r="A84" s="12"/>
      <c r="B84" s="12"/>
      <c r="C84" s="12"/>
      <c r="D84" s="12"/>
      <c r="E84" s="12"/>
      <c r="F84" s="12"/>
      <c r="G84" s="12"/>
      <c r="H84" s="12"/>
      <c r="I84" s="12"/>
      <c r="J84" s="12"/>
      <c r="K84" s="12"/>
      <c r="L84" s="248"/>
      <c r="M84" s="248"/>
      <c r="N84" s="95"/>
      <c r="O84" s="95"/>
      <c r="P84" s="95"/>
      <c r="Q84" s="95"/>
      <c r="R84" s="95"/>
      <c r="S84" s="11"/>
      <c r="T84" s="11" t="s">
        <v>1258</v>
      </c>
      <c r="U84" s="14" t="s">
        <v>1259</v>
      </c>
    </row>
    <row r="85" spans="1:21" ht="38.25" x14ac:dyDescent="0.25">
      <c r="A85" s="12"/>
      <c r="B85" s="12"/>
      <c r="C85" s="12"/>
      <c r="D85" s="12"/>
      <c r="E85" s="12"/>
      <c r="F85" s="12"/>
      <c r="G85" s="12"/>
      <c r="H85" s="12"/>
      <c r="I85" s="12"/>
      <c r="J85" s="12"/>
      <c r="K85" s="12"/>
      <c r="L85" s="248"/>
      <c r="M85" s="248"/>
      <c r="N85" s="95"/>
      <c r="O85" s="95"/>
      <c r="P85" s="95"/>
      <c r="Q85" s="95"/>
      <c r="R85" s="95"/>
      <c r="S85" s="11"/>
      <c r="T85" s="11" t="s">
        <v>1260</v>
      </c>
      <c r="U85" s="14" t="s">
        <v>1261</v>
      </c>
    </row>
    <row r="86" spans="1:21" ht="25.5" x14ac:dyDescent="0.25">
      <c r="A86" s="12"/>
      <c r="B86" s="12"/>
      <c r="C86" s="12"/>
      <c r="D86" s="12"/>
      <c r="E86" s="12"/>
      <c r="F86" s="12"/>
      <c r="G86" s="12"/>
      <c r="H86" s="12"/>
      <c r="I86" s="12"/>
      <c r="J86" s="12"/>
      <c r="K86" s="12"/>
      <c r="L86" s="248"/>
      <c r="M86" s="248"/>
      <c r="N86" s="95"/>
      <c r="O86" s="95"/>
      <c r="P86" s="95"/>
      <c r="Q86" s="95"/>
      <c r="R86" s="95"/>
      <c r="S86" s="11"/>
      <c r="T86" s="11" t="s">
        <v>1262</v>
      </c>
      <c r="U86" s="14" t="s">
        <v>1263</v>
      </c>
    </row>
    <row r="87" spans="1:21" ht="38.25" x14ac:dyDescent="0.25">
      <c r="A87" s="12"/>
      <c r="B87" s="12"/>
      <c r="C87" s="12"/>
      <c r="D87" s="12"/>
      <c r="E87" s="12"/>
      <c r="F87" s="12"/>
      <c r="G87" s="12"/>
      <c r="H87" s="12"/>
      <c r="I87" s="12"/>
      <c r="J87" s="12"/>
      <c r="K87" s="12"/>
      <c r="L87" s="248"/>
      <c r="M87" s="248"/>
      <c r="N87" s="95"/>
      <c r="O87" s="95"/>
      <c r="P87" s="95"/>
      <c r="Q87" s="95"/>
      <c r="R87" s="95"/>
      <c r="S87" s="11"/>
      <c r="T87" s="11" t="s">
        <v>1264</v>
      </c>
      <c r="U87" s="14" t="s">
        <v>1265</v>
      </c>
    </row>
    <row r="88" spans="1:21" ht="102" x14ac:dyDescent="0.25">
      <c r="A88" s="12"/>
      <c r="B88" s="12"/>
      <c r="C88" s="12"/>
      <c r="D88" s="12"/>
      <c r="E88" s="12"/>
      <c r="F88" s="12"/>
      <c r="G88" s="12"/>
      <c r="H88" s="12"/>
      <c r="I88" s="12"/>
      <c r="J88" s="12"/>
      <c r="K88" s="12"/>
      <c r="L88" s="248"/>
      <c r="M88" s="248"/>
      <c r="N88" s="95"/>
      <c r="O88" s="95"/>
      <c r="P88" s="95"/>
      <c r="Q88" s="95"/>
      <c r="R88" s="95"/>
      <c r="S88" s="11"/>
      <c r="T88" s="11" t="s">
        <v>1266</v>
      </c>
      <c r="U88" s="14" t="s">
        <v>1267</v>
      </c>
    </row>
    <row r="89" spans="1:21" ht="51" x14ac:dyDescent="0.25">
      <c r="A89" s="12"/>
      <c r="B89" s="12"/>
      <c r="C89" s="12"/>
      <c r="D89" s="12"/>
      <c r="E89" s="12"/>
      <c r="F89" s="12"/>
      <c r="G89" s="12"/>
      <c r="H89" s="12"/>
      <c r="I89" s="12"/>
      <c r="J89" s="12"/>
      <c r="K89" s="12"/>
      <c r="L89" s="248"/>
      <c r="M89" s="248"/>
      <c r="N89" s="95"/>
      <c r="O89" s="95"/>
      <c r="P89" s="95"/>
      <c r="Q89" s="95"/>
      <c r="R89" s="95"/>
      <c r="S89" s="11"/>
      <c r="T89" s="11" t="s">
        <v>1268</v>
      </c>
      <c r="U89" s="14" t="s">
        <v>1269</v>
      </c>
    </row>
    <row r="90" spans="1:21" x14ac:dyDescent="0.25">
      <c r="A90" s="12"/>
      <c r="B90" s="12"/>
      <c r="C90" s="12"/>
      <c r="D90" s="12"/>
      <c r="E90" s="12"/>
      <c r="F90" s="12"/>
      <c r="G90" s="12"/>
      <c r="H90" s="12"/>
      <c r="I90" s="12"/>
      <c r="J90" s="12"/>
      <c r="K90" s="12"/>
      <c r="L90" s="248"/>
      <c r="M90" s="248"/>
      <c r="N90" s="95"/>
      <c r="O90" s="95"/>
      <c r="P90" s="95"/>
      <c r="Q90" s="95"/>
      <c r="R90" s="95"/>
      <c r="S90" s="11"/>
      <c r="T90" s="11" t="s">
        <v>1270</v>
      </c>
      <c r="U90" s="14" t="s">
        <v>1271</v>
      </c>
    </row>
    <row r="91" spans="1:21" ht="25.5" x14ac:dyDescent="0.25">
      <c r="A91" s="18"/>
      <c r="B91" s="18"/>
      <c r="C91" s="18"/>
      <c r="D91" s="18"/>
      <c r="E91" s="18"/>
      <c r="F91" s="18"/>
      <c r="G91" s="18"/>
      <c r="H91" s="18"/>
      <c r="I91" s="18"/>
      <c r="J91" s="18"/>
      <c r="K91" s="18"/>
      <c r="L91" s="107"/>
      <c r="M91" s="107"/>
      <c r="N91" s="96"/>
      <c r="O91" s="96"/>
      <c r="P91" s="96"/>
      <c r="Q91" s="96"/>
      <c r="R91" s="96"/>
      <c r="S91" s="11"/>
      <c r="T91" s="11" t="s">
        <v>1272</v>
      </c>
      <c r="U91" s="14" t="s">
        <v>1273</v>
      </c>
    </row>
    <row r="92" spans="1:21" x14ac:dyDescent="0.25">
      <c r="A92" s="274"/>
      <c r="B92" s="274"/>
      <c r="C92" s="274"/>
      <c r="D92" s="272"/>
      <c r="E92" s="269"/>
      <c r="F92" s="272"/>
      <c r="G92" s="272"/>
      <c r="H92" s="272"/>
      <c r="I92" s="272"/>
      <c r="J92" s="272"/>
      <c r="K92" s="272"/>
      <c r="L92" s="272"/>
      <c r="M92" s="272"/>
      <c r="N92" s="275"/>
      <c r="O92" s="272"/>
      <c r="P92" s="275"/>
      <c r="Q92" s="275"/>
      <c r="R92" s="275"/>
      <c r="S92" s="272"/>
      <c r="T92" s="272"/>
      <c r="U92" s="269"/>
    </row>
    <row r="93" spans="1:21" ht="165.75" x14ac:dyDescent="0.25">
      <c r="A93" s="209" t="s">
        <v>1274</v>
      </c>
      <c r="B93" s="209"/>
      <c r="C93" s="209" t="s">
        <v>1275</v>
      </c>
      <c r="D93" s="209" t="s">
        <v>1102</v>
      </c>
      <c r="E93" s="209" t="s">
        <v>1057</v>
      </c>
      <c r="F93" s="209" t="s">
        <v>1276</v>
      </c>
      <c r="G93" s="209" t="s">
        <v>1277</v>
      </c>
      <c r="H93" s="209" t="s">
        <v>1278</v>
      </c>
      <c r="I93" s="209" t="s">
        <v>90</v>
      </c>
      <c r="J93" s="209" t="s">
        <v>1279</v>
      </c>
      <c r="K93" s="209" t="s">
        <v>947</v>
      </c>
      <c r="L93" s="209" t="s">
        <v>1280</v>
      </c>
      <c r="M93" s="209">
        <v>1</v>
      </c>
      <c r="N93" s="209">
        <v>100</v>
      </c>
      <c r="O93" s="209"/>
      <c r="P93" s="209"/>
      <c r="Q93" s="209"/>
      <c r="R93" s="209"/>
      <c r="S93" s="209" t="s">
        <v>1281</v>
      </c>
      <c r="T93" s="209" t="s">
        <v>1282</v>
      </c>
      <c r="U93" s="209"/>
    </row>
    <row r="94" spans="1:21" x14ac:dyDescent="0.25">
      <c r="A94" s="269"/>
      <c r="B94" s="269"/>
      <c r="C94" s="269"/>
      <c r="D94" s="269"/>
      <c r="E94" s="269"/>
      <c r="F94" s="269"/>
      <c r="G94" s="269"/>
      <c r="H94" s="269"/>
      <c r="I94" s="269"/>
      <c r="J94" s="269"/>
      <c r="K94" s="269"/>
      <c r="L94" s="269"/>
      <c r="M94" s="269"/>
      <c r="N94" s="269"/>
      <c r="O94" s="269"/>
      <c r="P94" s="269"/>
      <c r="Q94" s="269"/>
      <c r="R94" s="269"/>
      <c r="S94" s="269"/>
      <c r="T94" s="269"/>
      <c r="U94" s="269"/>
    </row>
    <row r="95" spans="1:21" ht="90" thickBot="1" x14ac:dyDescent="0.3">
      <c r="A95" s="209" t="s">
        <v>1283</v>
      </c>
      <c r="B95" s="209"/>
      <c r="C95" s="209" t="s">
        <v>1284</v>
      </c>
      <c r="D95" s="209" t="s">
        <v>1102</v>
      </c>
      <c r="E95" s="209" t="s">
        <v>1057</v>
      </c>
      <c r="F95" s="276" t="s">
        <v>1285</v>
      </c>
      <c r="G95" s="276" t="s">
        <v>1285</v>
      </c>
      <c r="H95" s="276" t="s">
        <v>1286</v>
      </c>
      <c r="I95" s="209" t="s">
        <v>1287</v>
      </c>
      <c r="J95" s="209" t="s">
        <v>544</v>
      </c>
      <c r="K95" s="209" t="s">
        <v>947</v>
      </c>
      <c r="L95" s="249" t="s">
        <v>1288</v>
      </c>
      <c r="M95" s="249" t="s">
        <v>1289</v>
      </c>
      <c r="N95" s="209">
        <v>100</v>
      </c>
      <c r="O95" s="250">
        <v>0.1</v>
      </c>
      <c r="P95" s="250">
        <v>0.25</v>
      </c>
      <c r="Q95" s="250">
        <v>0.3</v>
      </c>
      <c r="R95" s="250">
        <v>0.35</v>
      </c>
      <c r="S95" s="209"/>
      <c r="T95" s="209"/>
      <c r="U95" s="209"/>
    </row>
    <row r="96" spans="1:21" ht="15.75" thickTop="1" x14ac:dyDescent="0.25">
      <c r="A96" s="269"/>
      <c r="B96" s="269"/>
      <c r="C96" s="269"/>
      <c r="D96" s="269"/>
      <c r="E96" s="269"/>
      <c r="F96" s="269"/>
      <c r="G96" s="269"/>
      <c r="H96" s="269"/>
      <c r="I96" s="269"/>
      <c r="J96" s="269"/>
      <c r="K96" s="269"/>
      <c r="L96" s="269"/>
      <c r="M96" s="269"/>
      <c r="N96" s="269"/>
      <c r="O96" s="269"/>
      <c r="P96" s="269"/>
      <c r="Q96" s="269"/>
      <c r="R96" s="269"/>
      <c r="S96" s="269"/>
      <c r="T96" s="269"/>
      <c r="U96" s="269"/>
    </row>
    <row r="97" spans="1:21" ht="38.25" x14ac:dyDescent="0.25">
      <c r="A97" s="251"/>
      <c r="B97" s="251"/>
      <c r="C97" s="251" t="s">
        <v>413</v>
      </c>
      <c r="D97" s="251" t="s">
        <v>1102</v>
      </c>
      <c r="E97" s="251" t="s">
        <v>1102</v>
      </c>
      <c r="F97" s="251" t="s">
        <v>413</v>
      </c>
      <c r="G97" s="251" t="s">
        <v>413</v>
      </c>
      <c r="H97" s="251" t="s">
        <v>413</v>
      </c>
      <c r="I97" s="251" t="s">
        <v>413</v>
      </c>
      <c r="J97" s="251" t="s">
        <v>413</v>
      </c>
      <c r="K97" s="251" t="s">
        <v>413</v>
      </c>
      <c r="L97" s="251" t="s">
        <v>413</v>
      </c>
      <c r="M97" s="251"/>
      <c r="N97" s="251">
        <v>10</v>
      </c>
      <c r="O97" s="251" t="s">
        <v>413</v>
      </c>
      <c r="P97" s="251" t="s">
        <v>413</v>
      </c>
      <c r="Q97" s="251" t="s">
        <v>413</v>
      </c>
      <c r="R97" s="251" t="s">
        <v>413</v>
      </c>
      <c r="S97" s="251"/>
      <c r="T97" s="111" t="s">
        <v>1290</v>
      </c>
      <c r="U97" s="11" t="s">
        <v>1291</v>
      </c>
    </row>
    <row r="98" spans="1:21" ht="38.25" x14ac:dyDescent="0.25">
      <c r="A98" s="251"/>
      <c r="B98" s="251"/>
      <c r="C98" s="251" t="s">
        <v>413</v>
      </c>
      <c r="D98" s="251" t="s">
        <v>1102</v>
      </c>
      <c r="E98" s="251" t="s">
        <v>1102</v>
      </c>
      <c r="F98" s="251" t="s">
        <v>413</v>
      </c>
      <c r="G98" s="251" t="s">
        <v>413</v>
      </c>
      <c r="H98" s="251" t="s">
        <v>413</v>
      </c>
      <c r="I98" s="251" t="s">
        <v>413</v>
      </c>
      <c r="J98" s="251" t="s">
        <v>413</v>
      </c>
      <c r="K98" s="251" t="s">
        <v>413</v>
      </c>
      <c r="L98" s="251" t="s">
        <v>413</v>
      </c>
      <c r="M98" s="251"/>
      <c r="N98" s="251">
        <v>9</v>
      </c>
      <c r="O98" s="251" t="s">
        <v>413</v>
      </c>
      <c r="P98" s="251" t="s">
        <v>413</v>
      </c>
      <c r="Q98" s="251" t="s">
        <v>413</v>
      </c>
      <c r="R98" s="251" t="s">
        <v>413</v>
      </c>
      <c r="S98" s="251"/>
      <c r="T98" s="111" t="s">
        <v>1292</v>
      </c>
      <c r="U98" s="11" t="s">
        <v>1293</v>
      </c>
    </row>
    <row r="99" spans="1:21" ht="38.25" x14ac:dyDescent="0.25">
      <c r="A99" s="251"/>
      <c r="B99" s="251"/>
      <c r="C99" s="251" t="s">
        <v>413</v>
      </c>
      <c r="D99" s="251" t="s">
        <v>1102</v>
      </c>
      <c r="E99" s="251" t="s">
        <v>1102</v>
      </c>
      <c r="F99" s="251" t="s">
        <v>413</v>
      </c>
      <c r="G99" s="251" t="s">
        <v>413</v>
      </c>
      <c r="H99" s="251" t="s">
        <v>413</v>
      </c>
      <c r="I99" s="251" t="s">
        <v>413</v>
      </c>
      <c r="J99" s="251" t="s">
        <v>413</v>
      </c>
      <c r="K99" s="251" t="s">
        <v>413</v>
      </c>
      <c r="L99" s="251" t="s">
        <v>413</v>
      </c>
      <c r="M99" s="251"/>
      <c r="N99" s="251">
        <v>9</v>
      </c>
      <c r="O99" s="251" t="s">
        <v>413</v>
      </c>
      <c r="P99" s="251" t="s">
        <v>413</v>
      </c>
      <c r="Q99" s="251" t="s">
        <v>413</v>
      </c>
      <c r="R99" s="251" t="s">
        <v>413</v>
      </c>
      <c r="S99" s="251"/>
      <c r="T99" s="111" t="s">
        <v>1294</v>
      </c>
      <c r="U99" s="11" t="s">
        <v>1295</v>
      </c>
    </row>
    <row r="100" spans="1:21" ht="76.5" x14ac:dyDescent="0.25">
      <c r="A100" s="251"/>
      <c r="B100" s="251"/>
      <c r="C100" s="251" t="s">
        <v>413</v>
      </c>
      <c r="D100" s="251" t="s">
        <v>1102</v>
      </c>
      <c r="E100" s="251" t="s">
        <v>1296</v>
      </c>
      <c r="F100" s="251" t="s">
        <v>413</v>
      </c>
      <c r="G100" s="251" t="s">
        <v>413</v>
      </c>
      <c r="H100" s="251" t="s">
        <v>413</v>
      </c>
      <c r="I100" s="251" t="s">
        <v>413</v>
      </c>
      <c r="J100" s="251" t="s">
        <v>413</v>
      </c>
      <c r="K100" s="251" t="s">
        <v>413</v>
      </c>
      <c r="L100" s="251" t="s">
        <v>413</v>
      </c>
      <c r="M100" s="251"/>
      <c r="N100" s="251">
        <v>9</v>
      </c>
      <c r="O100" s="251" t="s">
        <v>413</v>
      </c>
      <c r="P100" s="251" t="s">
        <v>413</v>
      </c>
      <c r="Q100" s="251" t="s">
        <v>413</v>
      </c>
      <c r="R100" s="251" t="s">
        <v>413</v>
      </c>
      <c r="S100" s="111" t="s">
        <v>1297</v>
      </c>
      <c r="T100" s="111" t="s">
        <v>1298</v>
      </c>
      <c r="U100" s="11" t="s">
        <v>1299</v>
      </c>
    </row>
    <row r="101" spans="1:21" ht="38.25" x14ac:dyDescent="0.25">
      <c r="A101" s="251"/>
      <c r="B101" s="251"/>
      <c r="C101" s="251" t="s">
        <v>413</v>
      </c>
      <c r="D101" s="251" t="s">
        <v>1102</v>
      </c>
      <c r="E101" s="251" t="s">
        <v>1296</v>
      </c>
      <c r="F101" s="251" t="s">
        <v>413</v>
      </c>
      <c r="G101" s="251" t="s">
        <v>413</v>
      </c>
      <c r="H101" s="251" t="s">
        <v>413</v>
      </c>
      <c r="I101" s="251" t="s">
        <v>413</v>
      </c>
      <c r="J101" s="251" t="s">
        <v>413</v>
      </c>
      <c r="K101" s="251" t="s">
        <v>413</v>
      </c>
      <c r="L101" s="251" t="s">
        <v>413</v>
      </c>
      <c r="M101" s="251"/>
      <c r="N101" s="251">
        <v>9</v>
      </c>
      <c r="O101" s="251" t="s">
        <v>413</v>
      </c>
      <c r="P101" s="251" t="s">
        <v>413</v>
      </c>
      <c r="Q101" s="251" t="s">
        <v>413</v>
      </c>
      <c r="R101" s="251" t="s">
        <v>413</v>
      </c>
      <c r="S101" s="111"/>
      <c r="T101" s="111" t="s">
        <v>1300</v>
      </c>
      <c r="U101" s="11" t="s">
        <v>1301</v>
      </c>
    </row>
    <row r="102" spans="1:21" ht="38.25" x14ac:dyDescent="0.25">
      <c r="A102" s="251"/>
      <c r="B102" s="251"/>
      <c r="C102" s="251" t="s">
        <v>413</v>
      </c>
      <c r="D102" s="251" t="s">
        <v>1102</v>
      </c>
      <c r="E102" s="251" t="s">
        <v>1057</v>
      </c>
      <c r="F102" s="251" t="s">
        <v>413</v>
      </c>
      <c r="G102" s="251" t="s">
        <v>413</v>
      </c>
      <c r="H102" s="251" t="s">
        <v>413</v>
      </c>
      <c r="I102" s="251" t="s">
        <v>413</v>
      </c>
      <c r="J102" s="251" t="s">
        <v>1302</v>
      </c>
      <c r="K102" s="251" t="s">
        <v>413</v>
      </c>
      <c r="L102" s="251" t="s">
        <v>413</v>
      </c>
      <c r="M102" s="251"/>
      <c r="N102" s="251">
        <v>9</v>
      </c>
      <c r="O102" s="251" t="s">
        <v>413</v>
      </c>
      <c r="P102" s="251" t="s">
        <v>413</v>
      </c>
      <c r="Q102" s="251" t="s">
        <v>413</v>
      </c>
      <c r="R102" s="251" t="s">
        <v>413</v>
      </c>
      <c r="S102" s="111"/>
      <c r="T102" s="111" t="s">
        <v>1303</v>
      </c>
      <c r="U102" s="11" t="s">
        <v>1304</v>
      </c>
    </row>
    <row r="103" spans="1:21" ht="38.25" x14ac:dyDescent="0.25">
      <c r="A103" s="251"/>
      <c r="B103" s="251"/>
      <c r="C103" s="251" t="s">
        <v>413</v>
      </c>
      <c r="D103" s="251" t="s">
        <v>1102</v>
      </c>
      <c r="E103" s="251" t="s">
        <v>1305</v>
      </c>
      <c r="F103" s="251" t="s">
        <v>413</v>
      </c>
      <c r="G103" s="251" t="s">
        <v>413</v>
      </c>
      <c r="H103" s="251" t="s">
        <v>413</v>
      </c>
      <c r="I103" s="251" t="s">
        <v>413</v>
      </c>
      <c r="J103" s="251" t="s">
        <v>1302</v>
      </c>
      <c r="K103" s="251" t="s">
        <v>413</v>
      </c>
      <c r="L103" s="251" t="s">
        <v>413</v>
      </c>
      <c r="M103" s="251"/>
      <c r="N103" s="251">
        <v>9</v>
      </c>
      <c r="O103" s="251" t="s">
        <v>413</v>
      </c>
      <c r="P103" s="251" t="s">
        <v>413</v>
      </c>
      <c r="Q103" s="251" t="s">
        <v>413</v>
      </c>
      <c r="R103" s="251" t="s">
        <v>413</v>
      </c>
      <c r="S103" s="111"/>
      <c r="T103" s="111" t="s">
        <v>1306</v>
      </c>
      <c r="U103" s="11" t="s">
        <v>1307</v>
      </c>
    </row>
    <row r="104" spans="1:21" ht="25.5" x14ac:dyDescent="0.25">
      <c r="A104" s="251"/>
      <c r="B104" s="251"/>
      <c r="C104" s="251" t="s">
        <v>413</v>
      </c>
      <c r="D104" s="251" t="s">
        <v>1102</v>
      </c>
      <c r="E104" s="251" t="s">
        <v>1057</v>
      </c>
      <c r="F104" s="251" t="s">
        <v>413</v>
      </c>
      <c r="G104" s="251" t="s">
        <v>413</v>
      </c>
      <c r="H104" s="251" t="s">
        <v>413</v>
      </c>
      <c r="I104" s="251" t="s">
        <v>413</v>
      </c>
      <c r="J104" s="251" t="s">
        <v>1302</v>
      </c>
      <c r="K104" s="251" t="s">
        <v>413</v>
      </c>
      <c r="L104" s="251" t="s">
        <v>413</v>
      </c>
      <c r="M104" s="251"/>
      <c r="N104" s="251">
        <v>9</v>
      </c>
      <c r="O104" s="251" t="s">
        <v>413</v>
      </c>
      <c r="P104" s="251" t="s">
        <v>413</v>
      </c>
      <c r="Q104" s="251" t="s">
        <v>413</v>
      </c>
      <c r="R104" s="251" t="s">
        <v>413</v>
      </c>
      <c r="S104" s="111"/>
      <c r="T104" s="111" t="s">
        <v>1308</v>
      </c>
      <c r="U104" s="11" t="s">
        <v>1309</v>
      </c>
    </row>
    <row r="105" spans="1:21" ht="38.25" x14ac:dyDescent="0.25">
      <c r="A105" s="251"/>
      <c r="B105" s="251"/>
      <c r="C105" s="251" t="s">
        <v>413</v>
      </c>
      <c r="D105" s="251" t="s">
        <v>1102</v>
      </c>
      <c r="E105" s="251" t="s">
        <v>1310</v>
      </c>
      <c r="F105" s="251" t="s">
        <v>413</v>
      </c>
      <c r="G105" s="251" t="s">
        <v>413</v>
      </c>
      <c r="H105" s="251" t="s">
        <v>413</v>
      </c>
      <c r="I105" s="251" t="s">
        <v>413</v>
      </c>
      <c r="J105" s="251" t="s">
        <v>1311</v>
      </c>
      <c r="K105" s="251" t="s">
        <v>413</v>
      </c>
      <c r="L105" s="251" t="s">
        <v>413</v>
      </c>
      <c r="M105" s="251"/>
      <c r="N105" s="251">
        <v>9</v>
      </c>
      <c r="O105" s="251" t="s">
        <v>413</v>
      </c>
      <c r="P105" s="251" t="s">
        <v>413</v>
      </c>
      <c r="Q105" s="251" t="s">
        <v>413</v>
      </c>
      <c r="R105" s="251" t="s">
        <v>413</v>
      </c>
      <c r="S105" s="111"/>
      <c r="T105" s="111" t="s">
        <v>1312</v>
      </c>
      <c r="U105" s="11" t="s">
        <v>1313</v>
      </c>
    </row>
    <row r="106" spans="1:21" ht="51" x14ac:dyDescent="0.25">
      <c r="A106" s="251"/>
      <c r="B106" s="251"/>
      <c r="C106" s="251" t="s">
        <v>413</v>
      </c>
      <c r="D106" s="251" t="s">
        <v>1102</v>
      </c>
      <c r="E106" s="251" t="s">
        <v>1102</v>
      </c>
      <c r="F106" s="251" t="s">
        <v>413</v>
      </c>
      <c r="G106" s="251" t="s">
        <v>413</v>
      </c>
      <c r="H106" s="251" t="s">
        <v>413</v>
      </c>
      <c r="I106" s="251" t="s">
        <v>413</v>
      </c>
      <c r="J106" s="251" t="s">
        <v>1302</v>
      </c>
      <c r="K106" s="251" t="s">
        <v>413</v>
      </c>
      <c r="L106" s="251" t="s">
        <v>413</v>
      </c>
      <c r="M106" s="251"/>
      <c r="N106" s="251">
        <v>9</v>
      </c>
      <c r="O106" s="251" t="s">
        <v>413</v>
      </c>
      <c r="P106" s="251" t="s">
        <v>413</v>
      </c>
      <c r="Q106" s="251" t="s">
        <v>413</v>
      </c>
      <c r="R106" s="251" t="s">
        <v>413</v>
      </c>
      <c r="S106" s="111" t="s">
        <v>1314</v>
      </c>
      <c r="T106" s="111" t="s">
        <v>1315</v>
      </c>
      <c r="U106" s="11" t="s">
        <v>1316</v>
      </c>
    </row>
    <row r="107" spans="1:21" ht="76.5" x14ac:dyDescent="0.25">
      <c r="A107" s="251"/>
      <c r="B107" s="251"/>
      <c r="C107" s="251" t="s">
        <v>413</v>
      </c>
      <c r="D107" s="251" t="s">
        <v>1102</v>
      </c>
      <c r="E107" s="251" t="s">
        <v>1102</v>
      </c>
      <c r="F107" s="251" t="s">
        <v>413</v>
      </c>
      <c r="G107" s="251" t="s">
        <v>413</v>
      </c>
      <c r="H107" s="251" t="s">
        <v>413</v>
      </c>
      <c r="I107" s="251" t="s">
        <v>413</v>
      </c>
      <c r="J107" s="251" t="s">
        <v>1302</v>
      </c>
      <c r="K107" s="251" t="s">
        <v>413</v>
      </c>
      <c r="L107" s="251" t="s">
        <v>413</v>
      </c>
      <c r="M107" s="251"/>
      <c r="N107" s="251">
        <v>9</v>
      </c>
      <c r="O107" s="251" t="s">
        <v>413</v>
      </c>
      <c r="P107" s="251" t="s">
        <v>413</v>
      </c>
      <c r="Q107" s="251" t="s">
        <v>413</v>
      </c>
      <c r="R107" s="251" t="s">
        <v>413</v>
      </c>
      <c r="S107" s="111" t="s">
        <v>1317</v>
      </c>
      <c r="T107" s="111" t="s">
        <v>1318</v>
      </c>
      <c r="U107" s="11" t="s">
        <v>1319</v>
      </c>
    </row>
  </sheetData>
  <sheetProtection algorithmName="SHA-512" hashValue="dlq2tJVHehX3UdBtogJT0cYDuBOmdD+XUmhCb3xKNLb3OLsRnfFIRq9K/+nO8vJHeOMdl74bqLTe/DHc4a35pg==" saltValue="uYRNd+S1wim9GK3DAuwg9Q==" spinCount="100000" sheet="1" objects="1" scenarios="1" selectLockedCells="1" selectUnlockedCells="1"/>
  <mergeCells count="183">
    <mergeCell ref="Q74:Q91"/>
    <mergeCell ref="R74:R91"/>
    <mergeCell ref="K74:K91"/>
    <mergeCell ref="L74:L91"/>
    <mergeCell ref="M74:M91"/>
    <mergeCell ref="N74:N91"/>
    <mergeCell ref="O74:O91"/>
    <mergeCell ref="P74:P91"/>
    <mergeCell ref="Q62:Q73"/>
    <mergeCell ref="R62:R73"/>
    <mergeCell ref="S62:S73"/>
    <mergeCell ref="D74:D91"/>
    <mergeCell ref="E74:E91"/>
    <mergeCell ref="F74:F91"/>
    <mergeCell ref="G74:G91"/>
    <mergeCell ref="H74:H91"/>
    <mergeCell ref="I74:I91"/>
    <mergeCell ref="J74:J91"/>
    <mergeCell ref="K62:K73"/>
    <mergeCell ref="L62:L73"/>
    <mergeCell ref="M62:M73"/>
    <mergeCell ref="N62:N73"/>
    <mergeCell ref="O62:O73"/>
    <mergeCell ref="P62:P73"/>
    <mergeCell ref="Q55:Q61"/>
    <mergeCell ref="R55:R61"/>
    <mergeCell ref="S55:S61"/>
    <mergeCell ref="D62:D73"/>
    <mergeCell ref="E62:E73"/>
    <mergeCell ref="F62:F73"/>
    <mergeCell ref="G62:G73"/>
    <mergeCell ref="H62:H73"/>
    <mergeCell ref="I62:I73"/>
    <mergeCell ref="J62:J73"/>
    <mergeCell ref="K55:K61"/>
    <mergeCell ref="L55:L61"/>
    <mergeCell ref="M55:M61"/>
    <mergeCell ref="N55:N61"/>
    <mergeCell ref="O55:O61"/>
    <mergeCell ref="P55:P61"/>
    <mergeCell ref="P48:P54"/>
    <mergeCell ref="Q48:Q54"/>
    <mergeCell ref="R48:R54"/>
    <mergeCell ref="D55:D61"/>
    <mergeCell ref="E55:E61"/>
    <mergeCell ref="F55:F61"/>
    <mergeCell ref="G55:G61"/>
    <mergeCell ref="H55:H61"/>
    <mergeCell ref="I55:I61"/>
    <mergeCell ref="J55:J61"/>
    <mergeCell ref="J48:J54"/>
    <mergeCell ref="K48:K54"/>
    <mergeCell ref="L48:L54"/>
    <mergeCell ref="M48:M54"/>
    <mergeCell ref="N48:N54"/>
    <mergeCell ref="O48:O54"/>
    <mergeCell ref="D48:D54"/>
    <mergeCell ref="E48:E54"/>
    <mergeCell ref="F48:F54"/>
    <mergeCell ref="G48:G54"/>
    <mergeCell ref="H48:H54"/>
    <mergeCell ref="I48:I54"/>
    <mergeCell ref="N35:N47"/>
    <mergeCell ref="O35:O47"/>
    <mergeCell ref="P35:P47"/>
    <mergeCell ref="Q35:Q47"/>
    <mergeCell ref="R35:R47"/>
    <mergeCell ref="S35:S47"/>
    <mergeCell ref="H35:H47"/>
    <mergeCell ref="I35:I47"/>
    <mergeCell ref="J35:J47"/>
    <mergeCell ref="K35:K47"/>
    <mergeCell ref="L35:L47"/>
    <mergeCell ref="M35:M47"/>
    <mergeCell ref="P31:P32"/>
    <mergeCell ref="Q31:Q32"/>
    <mergeCell ref="R31:R32"/>
    <mergeCell ref="A34:A91"/>
    <mergeCell ref="B34:B91"/>
    <mergeCell ref="C34:C91"/>
    <mergeCell ref="D35:D47"/>
    <mergeCell ref="E35:E47"/>
    <mergeCell ref="F35:F47"/>
    <mergeCell ref="G35:G47"/>
    <mergeCell ref="J31:J32"/>
    <mergeCell ref="K31:K32"/>
    <mergeCell ref="L31:L32"/>
    <mergeCell ref="M31:M32"/>
    <mergeCell ref="N31:N32"/>
    <mergeCell ref="O31:O32"/>
    <mergeCell ref="S19:S22"/>
    <mergeCell ref="A31:A32"/>
    <mergeCell ref="B31:B32"/>
    <mergeCell ref="C31:C32"/>
    <mergeCell ref="D31:D32"/>
    <mergeCell ref="E31:E32"/>
    <mergeCell ref="F31:F32"/>
    <mergeCell ref="G31:G32"/>
    <mergeCell ref="H31:H32"/>
    <mergeCell ref="I31:I32"/>
    <mergeCell ref="M19:M29"/>
    <mergeCell ref="N19:N29"/>
    <mergeCell ref="O19:O29"/>
    <mergeCell ref="P19:P29"/>
    <mergeCell ref="Q19:Q29"/>
    <mergeCell ref="R19:R29"/>
    <mergeCell ref="S16:S17"/>
    <mergeCell ref="D19:D29"/>
    <mergeCell ref="E19:E29"/>
    <mergeCell ref="F19:F29"/>
    <mergeCell ref="G19:G29"/>
    <mergeCell ref="H19:H29"/>
    <mergeCell ref="I19:I29"/>
    <mergeCell ref="J19:J29"/>
    <mergeCell ref="K19:K29"/>
    <mergeCell ref="L19:L29"/>
    <mergeCell ref="M16:M18"/>
    <mergeCell ref="N16:N18"/>
    <mergeCell ref="O16:O18"/>
    <mergeCell ref="P16:P18"/>
    <mergeCell ref="Q16:Q18"/>
    <mergeCell ref="R16:R18"/>
    <mergeCell ref="G16:G18"/>
    <mergeCell ref="H16:H18"/>
    <mergeCell ref="I16:I18"/>
    <mergeCell ref="J16:J18"/>
    <mergeCell ref="K16:K18"/>
    <mergeCell ref="L16:L18"/>
    <mergeCell ref="M13:M15"/>
    <mergeCell ref="N13:N15"/>
    <mergeCell ref="O13:O15"/>
    <mergeCell ref="P13:P15"/>
    <mergeCell ref="Q13:Q15"/>
    <mergeCell ref="R13:R15"/>
    <mergeCell ref="S6:S12"/>
    <mergeCell ref="D13:D15"/>
    <mergeCell ref="E13:E15"/>
    <mergeCell ref="F13:F15"/>
    <mergeCell ref="G13:G15"/>
    <mergeCell ref="H13:H15"/>
    <mergeCell ref="I13:I15"/>
    <mergeCell ref="J13:J15"/>
    <mergeCell ref="K13:K15"/>
    <mergeCell ref="L13:L15"/>
    <mergeCell ref="M6:M12"/>
    <mergeCell ref="N6:N12"/>
    <mergeCell ref="O6:O12"/>
    <mergeCell ref="P6:P12"/>
    <mergeCell ref="Q6:Q12"/>
    <mergeCell ref="R6:R12"/>
    <mergeCell ref="G6:G12"/>
    <mergeCell ref="H6:H12"/>
    <mergeCell ref="I6:I12"/>
    <mergeCell ref="J6:J12"/>
    <mergeCell ref="K6:K12"/>
    <mergeCell ref="L6:L12"/>
    <mergeCell ref="A6:A29"/>
    <mergeCell ref="B6:B29"/>
    <mergeCell ref="C6:C29"/>
    <mergeCell ref="D6:D12"/>
    <mergeCell ref="E6:E12"/>
    <mergeCell ref="F6:F12"/>
    <mergeCell ref="D16:D18"/>
    <mergeCell ref="E16:E18"/>
    <mergeCell ref="F16:F18"/>
    <mergeCell ref="M4:M5"/>
    <mergeCell ref="N4:N5"/>
    <mergeCell ref="O4:R4"/>
    <mergeCell ref="S4:S5"/>
    <mergeCell ref="T4:T5"/>
    <mergeCell ref="U4:U5"/>
    <mergeCell ref="G4:G5"/>
    <mergeCell ref="H4:H5"/>
    <mergeCell ref="I4:I5"/>
    <mergeCell ref="J4:J5"/>
    <mergeCell ref="K4:K5"/>
    <mergeCell ref="L4:L5"/>
    <mergeCell ref="A4:A5"/>
    <mergeCell ref="B4:B5"/>
    <mergeCell ref="C4:C5"/>
    <mergeCell ref="D4:D5"/>
    <mergeCell ref="E4:E5"/>
    <mergeCell ref="F4:F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Dirección General</vt:lpstr>
      <vt:lpstr>Contraloría de Servicios</vt:lpstr>
      <vt:lpstr>U. Tecnologías Información</vt:lpstr>
      <vt:lpstr>U. Planificación</vt:lpstr>
      <vt:lpstr>D. Administrativo</vt:lpstr>
      <vt:lpstr>D. Financiero Contable</vt:lpstr>
      <vt:lpstr>Dirección Asuntos Jurídicos</vt:lpstr>
      <vt:lpstr>Dirección Servicios Ambientales</vt:lpstr>
      <vt:lpstr>Dirección Fomento Forestal</vt:lpstr>
      <vt:lpstr>Dirección D y Comercialización</vt:lpstr>
      <vt:lpstr>Secretaría REDD+</vt:lpstr>
      <vt:lpstr>OR Cañas </vt:lpstr>
      <vt:lpstr>OR Caribe Norte</vt:lpstr>
      <vt:lpstr>OR Limón</vt:lpstr>
      <vt:lpstr>OR Nicoya</vt:lpstr>
      <vt:lpstr>OR Palmar Norte</vt:lpstr>
      <vt:lpstr>OR San Carlos</vt:lpstr>
      <vt:lpstr>OR SJ Occidental</vt:lpstr>
      <vt:lpstr>OR SJ Oriental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Antonette Williams Barnett</dc:creator>
  <cp:lastModifiedBy>Antonette Williams Barnett</cp:lastModifiedBy>
  <dcterms:created xsi:type="dcterms:W3CDTF">2018-07-31T18:02:47Z</dcterms:created>
  <dcterms:modified xsi:type="dcterms:W3CDTF">2018-07-31T18:55:53Z</dcterms:modified>
</cp:coreProperties>
</file>