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williams\Desktop\"/>
    </mc:Choice>
  </mc:AlternateContent>
  <bookViews>
    <workbookView xWindow="0" yWindow="0" windowWidth="28800" windowHeight="10830"/>
  </bookViews>
  <sheets>
    <sheet name="D. General " sheetId="1" r:id="rId1"/>
    <sheet name="Contraloría Servicios" sheetId="2" r:id="rId2"/>
    <sheet name="U. Tecnologías Información" sheetId="3" r:id="rId3"/>
    <sheet name="U. Planificación" sheetId="5" r:id="rId4"/>
    <sheet name="D, Administrativo" sheetId="4" r:id="rId5"/>
    <sheet name="D. Financiero" sheetId="6" r:id="rId6"/>
    <sheet name="D. Asuntos Jurídicos" sheetId="7" r:id="rId7"/>
    <sheet name="D. Servicios Ambientales" sheetId="8" r:id="rId8"/>
    <sheet name="D. Fomento Forestal " sheetId="9" r:id="rId9"/>
    <sheet name="D. Desa. y Comercialización" sheetId="10" r:id="rId10"/>
    <sheet name="OR Cañas" sheetId="11" r:id="rId11"/>
    <sheet name="OR Caribe Norte" sheetId="12" r:id="rId12"/>
    <sheet name="OR Limón " sheetId="13" r:id="rId13"/>
    <sheet name="OR NIcoya " sheetId="14" r:id="rId14"/>
    <sheet name="OR Palmar Norte" sheetId="15" r:id="rId15"/>
    <sheet name="OR San Carlos " sheetId="16" r:id="rId16"/>
    <sheet name="OR SJ Occidental" sheetId="17" r:id="rId17"/>
    <sheet name="OR SJ Oriental" sheetId="18" r:id="rId18"/>
    <sheet name="SE REDD+" sheetId="19" r:id="rId19"/>
  </sheets>
  <externalReferences>
    <externalReference r:id="rId20"/>
  </externalReferences>
  <definedNames>
    <definedName name="Estado">'[1]Seguimiento SCI'!$Q$2:$Q$3</definedName>
    <definedName name="Plazo">'[1]Seguimiento SCI'!$R$2:$R$4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1" i="6" l="1"/>
  <c r="P21" i="6"/>
</calcChain>
</file>

<file path=xl/comments1.xml><?xml version="1.0" encoding="utf-8"?>
<comments xmlns="http://schemas.openxmlformats.org/spreadsheetml/2006/main">
  <authors>
    <author>Bady Ramírez Campos</author>
  </authors>
  <commentList>
    <comment ref="R6" authorId="0" shapeId="0">
      <text>
        <r>
          <rPr>
            <b/>
            <sz val="9"/>
            <color indexed="81"/>
            <rFont val="Tahoma"/>
            <family val="2"/>
          </rPr>
          <t>Bady Ramírez Campos:</t>
        </r>
        <r>
          <rPr>
            <sz val="9"/>
            <color indexed="81"/>
            <rFont val="Tahoma"/>
            <family val="2"/>
          </rPr>
          <t xml:space="preserve">
propuesta de politicas, instructivos en el uso de tecnologias
</t>
        </r>
      </text>
    </comment>
  </commentList>
</comments>
</file>

<file path=xl/comments2.xml><?xml version="1.0" encoding="utf-8"?>
<comments xmlns="http://schemas.openxmlformats.org/spreadsheetml/2006/main">
  <authors>
    <author>Gilmar Navarrete Chacón</author>
  </authors>
  <commentList>
    <comment ref="L56" authorId="0" shapeId="0">
      <text>
        <r>
          <rPr>
            <b/>
            <sz val="9"/>
            <color indexed="81"/>
            <rFont val="Tahoma"/>
            <family val="2"/>
          </rPr>
          <t>Gilmar Navarrete Chacón:</t>
        </r>
        <r>
          <rPr>
            <sz val="9"/>
            <color indexed="81"/>
            <rFont val="Tahoma"/>
            <family val="2"/>
          </rPr>
          <t xml:space="preserve">
este dato es el promedio de la cantidad de hectareas en solicitudes de PSA registradas en el SIPSA (2015-2016), no considera cantidad de árboles
</t>
        </r>
      </text>
    </comment>
    <comment ref="L57" authorId="0" shapeId="0">
      <text>
        <r>
          <rPr>
            <b/>
            <sz val="9"/>
            <color indexed="81"/>
            <rFont val="Tahoma"/>
            <family val="2"/>
          </rPr>
          <t>Gilmar Navarrete Chacón:</t>
        </r>
        <r>
          <rPr>
            <sz val="9"/>
            <color indexed="81"/>
            <rFont val="Tahoma"/>
            <family val="2"/>
          </rPr>
          <t xml:space="preserve">
este dato es el promedio de la cantidad de solicitudes  recibidas para el PSA de los años 2015 y 2016, considerando protección, reforestación, regeneración y manejo de bosque </t>
        </r>
      </text>
    </comment>
    <comment ref="M57" authorId="0" shapeId="0">
      <text>
        <r>
          <rPr>
            <b/>
            <sz val="9"/>
            <color indexed="81"/>
            <rFont val="Tahoma"/>
            <family val="2"/>
          </rPr>
          <t>Gilmar Navarrete Chacón:</t>
        </r>
        <r>
          <rPr>
            <sz val="9"/>
            <color indexed="81"/>
            <rFont val="Tahoma"/>
            <family val="2"/>
          </rPr>
          <t xml:space="preserve">
Este dato corresponde a lo recibido en solicitudes para el año 2017, este dato puede variar ya que la fecha de recepción de solicitudes de reforestación vence el 8 de mayo, en el caso de las otras modalidades cerro desde el 20 de marzo del 2017</t>
        </r>
      </text>
    </comment>
    <comment ref="L58" authorId="0" shapeId="0">
      <text>
        <r>
          <rPr>
            <b/>
            <sz val="9"/>
            <color indexed="81"/>
            <rFont val="Tahoma"/>
            <family val="2"/>
          </rPr>
          <t>Gilmar Navarrete Chacón:</t>
        </r>
        <r>
          <rPr>
            <sz val="9"/>
            <color indexed="81"/>
            <rFont val="Tahoma"/>
            <family val="2"/>
          </rPr>
          <t xml:space="preserve">
este dato es el promedio de la cantidad de solicitudes  recibidas para el PSA de los años 2015 y 2016, considerando solamente los SAF</t>
        </r>
      </text>
    </comment>
    <comment ref="M58" authorId="0" shapeId="0">
      <text>
        <r>
          <rPr>
            <b/>
            <sz val="9"/>
            <color indexed="81"/>
            <rFont val="Tahoma"/>
            <family val="2"/>
          </rPr>
          <t>Gilmar Navarrete Chacón:</t>
        </r>
        <r>
          <rPr>
            <sz val="9"/>
            <color indexed="81"/>
            <rFont val="Tahoma"/>
            <family val="2"/>
          </rPr>
          <t xml:space="preserve">
Este dato corresponde a lo recibido en solicitudes para el año 2017, puede variar ya que la recepcion de solicitede de SAF vence el 8 de mayo</t>
        </r>
      </text>
    </comment>
  </commentList>
</comments>
</file>

<file path=xl/comments3.xml><?xml version="1.0" encoding="utf-8"?>
<comments xmlns="http://schemas.openxmlformats.org/spreadsheetml/2006/main">
  <authors>
    <author>Cristian</author>
  </authors>
  <commentList>
    <comment ref="O6" authorId="0" shapeId="0">
      <text>
        <r>
          <rPr>
            <b/>
            <sz val="9"/>
            <color indexed="81"/>
            <rFont val="Tahoma"/>
            <family val="2"/>
          </rPr>
          <t>Cristian:</t>
        </r>
        <r>
          <rPr>
            <sz val="9"/>
            <color indexed="81"/>
            <rFont val="Tahoma"/>
            <family val="2"/>
          </rPr>
          <t xml:space="preserve">
Las casillas en rojo fueron ajustadas de acuerdo con las condiciones actuales</t>
        </r>
      </text>
    </comment>
  </commentList>
</comments>
</file>

<file path=xl/comments4.xml><?xml version="1.0" encoding="utf-8"?>
<comments xmlns="http://schemas.openxmlformats.org/spreadsheetml/2006/main">
  <authors>
    <author>José Joaquín Matarrita Mena</author>
  </authors>
  <commentList>
    <comment ref="D4" authorId="0" shapeId="0">
      <text>
        <r>
          <rPr>
            <sz val="9"/>
            <color indexed="81"/>
            <rFont val="Tahoma"/>
            <family val="2"/>
          </rPr>
          <t xml:space="preserve">Alineados con Ppto Ordinario 2017 Fid. 544 FONAFIFO/BNCR, y con el III Acuerdo de Donación para el desarrollo de Actividades Adicionales de Preparación del Readiness.
</t>
        </r>
      </text>
    </comment>
    <comment ref="G4" authorId="0" shapeId="0">
      <text>
        <r>
          <rPr>
            <sz val="9"/>
            <color indexed="81"/>
            <rFont val="Tahoma"/>
            <family val="2"/>
          </rPr>
          <t xml:space="preserve">Alineadas con Ppto Ordinario-2017 del Fid. 544,  y con el III Acuerdo de donación citado.
</t>
        </r>
      </text>
    </comment>
    <comment ref="H4" authorId="0" shapeId="0">
      <text>
        <r>
          <rPr>
            <sz val="9"/>
            <color indexed="81"/>
            <rFont val="Tahoma"/>
            <family val="2"/>
          </rPr>
          <t xml:space="preserve">Alineamiento con la codificación registrada en el Presupuesto Ordinario REDD+ 2017/DFC.
</t>
        </r>
      </text>
    </comment>
    <comment ref="O19" authorId="0" shapeId="0">
      <text>
        <r>
          <rPr>
            <sz val="9"/>
            <color indexed="81"/>
            <rFont val="Tahoma"/>
            <family val="2"/>
          </rPr>
          <t xml:space="preserve">Incluye el diseño de al menos dos planes especificos piltoto de acciones de mitigación y adaptación de ecosistemas forestales en el marco de REDD+ en ASP consideradas como críticas.
</t>
        </r>
      </text>
    </comment>
    <comment ref="G20" authorId="0" shapeId="0">
      <text>
        <r>
          <rPr>
            <sz val="9"/>
            <color indexed="81"/>
            <rFont val="Tahoma"/>
            <family val="2"/>
          </rPr>
          <t xml:space="preserve">En el III Acuerdo de Donación aparece como realización de estudios de evaluación y desarrollo de capacidades vinculadas con la tenencia de tierra y áreas silvestres protegidas. 
</t>
        </r>
      </text>
    </comment>
    <comment ref="O20" authorId="0" shapeId="0">
      <text>
        <r>
          <rPr>
            <sz val="9"/>
            <color indexed="81"/>
            <rFont val="Tahoma"/>
            <family val="2"/>
          </rPr>
          <t xml:space="preserve">Se trata de tierras que no son propiedad del SINAC.
</t>
        </r>
      </text>
    </comment>
    <comment ref="G22" authorId="0" shapeId="0">
      <text>
        <r>
          <rPr>
            <sz val="9"/>
            <color indexed="81"/>
            <rFont val="Tahoma"/>
            <family val="2"/>
          </rPr>
          <t xml:space="preserve">Ver III Acuerdo de Donación (Actividades adicionales- </t>
        </r>
        <r>
          <rPr>
            <i/>
            <sz val="9"/>
            <color indexed="81"/>
            <rFont val="Tahoma"/>
            <family val="2"/>
          </rPr>
          <t>bii</t>
        </r>
        <r>
          <rPr>
            <sz val="9"/>
            <color indexed="81"/>
            <rFont val="Tahoma"/>
            <family val="2"/>
          </rPr>
          <t xml:space="preserve">). "Otras tierras" se refiere a tierras que no son ASP. 
</t>
        </r>
      </text>
    </comment>
    <comment ref="O31" authorId="0" shapeId="0">
      <text>
        <r>
          <rPr>
            <sz val="9"/>
            <color indexed="81"/>
            <rFont val="Tahoma"/>
            <family val="2"/>
          </rPr>
          <t xml:space="preserve">2000 parcelas otras sp
</t>
        </r>
      </text>
    </comment>
    <comment ref="O32" authorId="0" shapeId="0">
      <text>
        <r>
          <rPr>
            <sz val="9"/>
            <color indexed="81"/>
            <rFont val="Tahoma"/>
            <family val="2"/>
          </rPr>
          <t>1500 parcelas teca</t>
        </r>
      </text>
    </comment>
    <comment ref="O33" authorId="0" shapeId="0">
      <text>
        <r>
          <rPr>
            <sz val="9"/>
            <color indexed="81"/>
            <rFont val="Tahoma"/>
            <family val="2"/>
          </rPr>
          <t>Incluye identificar necesidades de información, ruta crítica para su recopilación y almacenamiento de la información (cfr: Ppto DFC). Se pretende estimar el impacto del aprovechamiento de bosque natural en el stock de carbono, estructura y composición florística (cfr: Plan Adquisiciones)</t>
        </r>
      </text>
    </comment>
    <comment ref="G35" authorId="0" shapeId="0">
      <text>
        <r>
          <rPr>
            <sz val="9"/>
            <color indexed="81"/>
            <rFont val="Tahoma"/>
            <family val="2"/>
          </rPr>
          <t xml:space="preserve">Se refiere al también denominado "Sistema Nacional de Monitoreo de Bosques" (SNMB) o "Sistema Nacional de Monitoreo de Cambio de Uso del Suelo". El CENIGA ha replanteado este nombre varias veces.
</t>
        </r>
      </text>
    </comment>
    <comment ref="O37" authorId="0" shapeId="0">
      <text>
        <r>
          <rPr>
            <sz val="9"/>
            <color indexed="81"/>
            <rFont val="Tahoma"/>
            <family val="2"/>
          </rPr>
          <t xml:space="preserve">El número de expedientes será definido en el contrato de la consultoría prevista para apoyar al CIAgro.
</t>
        </r>
      </text>
    </comment>
    <comment ref="D38" authorId="0" shapeId="0">
      <text>
        <r>
          <rPr>
            <sz val="9"/>
            <color indexed="81"/>
            <rFont val="Tahoma"/>
            <family val="2"/>
          </rPr>
          <t xml:space="preserve">Este producto y acción no está explícitamente contemplado en el documento de presupuesto del Fid. 544/2017
</t>
        </r>
      </text>
    </comment>
  </commentList>
</comments>
</file>

<file path=xl/sharedStrings.xml><?xml version="1.0" encoding="utf-8"?>
<sst xmlns="http://schemas.openxmlformats.org/spreadsheetml/2006/main" count="5116" uniqueCount="2573">
  <si>
    <t xml:space="preserve">Área Estratégica </t>
  </si>
  <si>
    <t xml:space="preserve">Línea Estratégica </t>
  </si>
  <si>
    <t xml:space="preserve">Acción Estratégica </t>
  </si>
  <si>
    <t xml:space="preserve">Responsable </t>
  </si>
  <si>
    <t xml:space="preserve">Corresponsable </t>
  </si>
  <si>
    <t xml:space="preserve">Indicador </t>
  </si>
  <si>
    <t>Fórmula</t>
  </si>
  <si>
    <t xml:space="preserve">Definición </t>
  </si>
  <si>
    <t xml:space="preserve">Línea Base </t>
  </si>
  <si>
    <t xml:space="preserve">Meta </t>
  </si>
  <si>
    <t>Ponderación</t>
  </si>
  <si>
    <t>Programación de la Meta</t>
  </si>
  <si>
    <t xml:space="preserve">Observaciones </t>
  </si>
  <si>
    <t xml:space="preserve">Acciones </t>
  </si>
  <si>
    <t xml:space="preserve">Código </t>
  </si>
  <si>
    <t>I</t>
  </si>
  <si>
    <t>II</t>
  </si>
  <si>
    <t>III</t>
  </si>
  <si>
    <t>IV</t>
  </si>
  <si>
    <t xml:space="preserve">Gestión Institucional </t>
  </si>
  <si>
    <t xml:space="preserve">Cumplimiento de Normativa </t>
  </si>
  <si>
    <t xml:space="preserve">Vigilar la correcta ejecución de las funciones sustantivas y de apoyo del FONAFIFO , a fin de emitir directrices y lineamientos generales que  le permitan a la organización el  logro de su misión y visión </t>
  </si>
  <si>
    <t xml:space="preserve">Jorge Mario Rodríguez </t>
  </si>
  <si>
    <t xml:space="preserve">Johanna Gamboa </t>
  </si>
  <si>
    <t>Cantidad de sesiones de JD realizadas</t>
  </si>
  <si>
    <t>Numero de sesiones de JD  realizadas</t>
  </si>
  <si>
    <t xml:space="preserve">Se refiere a número de reuniones oficiales de la Junta Directiva que se ejecutan durante el periodo. </t>
  </si>
  <si>
    <t>Celebrar sesiones de Junta Directiva, para velar por la transparencia, oportunidad y  legalidad de los actos y procedimientos administrativos que realice la Dirección General.</t>
  </si>
  <si>
    <t>DG-A1-I1-Ac1</t>
  </si>
  <si>
    <t xml:space="preserve">Preparación, edición y firma de las actas de la Junta </t>
  </si>
  <si>
    <t>DG-A1-I1-Ac2</t>
  </si>
  <si>
    <t xml:space="preserve">Publicacion de actas en la Web Institucional </t>
  </si>
  <si>
    <t>DG-A1-I1-Ac3</t>
  </si>
  <si>
    <t xml:space="preserve">Porcentaje de acuerdos ejecutados </t>
  </si>
  <si>
    <t>Número de acuerdos de JD ejecutados/ Número de acuerdos tomados)*100</t>
  </si>
  <si>
    <t xml:space="preserve">Es la relación que hay entre los acuerdos que se tomaron en Junta Directiva contra los que por medio del seguimiento de acuerdos, se verifica su cumplimiento a la fecha de corte. </t>
  </si>
  <si>
    <t>Documentar  y archivar todos los acuerdos y compromisos asumidos por los miembros de JD en cada una de las sesiones.</t>
  </si>
  <si>
    <t>DG-A1-I2-Ac1</t>
  </si>
  <si>
    <t>Notificar el detalle de compromisos a cada uno de los responsables.</t>
  </si>
  <si>
    <t>DG-A1-I2-Ac2</t>
  </si>
  <si>
    <t xml:space="preserve">Dar seguimiento periódicamente por el grado de cumplimiento de cada acuerdo </t>
  </si>
  <si>
    <t>DG-A1-I2-Ac3</t>
  </si>
  <si>
    <t>Preparar un informe consolidado con dicha información.</t>
  </si>
  <si>
    <t>DG-A1-I2-Ac4</t>
  </si>
  <si>
    <t xml:space="preserve">Directores de Área </t>
  </si>
  <si>
    <t xml:space="preserve">Cantidad de informes presentados anualmente </t>
  </si>
  <si>
    <t xml:space="preserve">Número de informes presentados anualmente  </t>
  </si>
  <si>
    <t xml:space="preserve">Considera los informes varios que se presentan a la Junta Directiva solamente. Incluye el informe de rendición de cuentas anual. </t>
  </si>
  <si>
    <t xml:space="preserve">ND </t>
  </si>
  <si>
    <t xml:space="preserve">Se establecerá la línea base de este indicador en el momento que se haga el inventario de informes que la dirección general debe enviar como parte de la gestión institucional. </t>
  </si>
  <si>
    <t xml:space="preserve">Presentación Plan Presupuesto. </t>
  </si>
  <si>
    <t>DG-A1-I3-Ac1</t>
  </si>
  <si>
    <t>Informe de Seguimiento de metas anual (grado de cumplimiento y ejecución presupuestaria.</t>
  </si>
  <si>
    <t>DG-A1-I3-Ac2</t>
  </si>
  <si>
    <t>Presentación de Avance en la ejecución de los Dictámenes de la Contraloría al PSA.</t>
  </si>
  <si>
    <t>DG-A1-I3-Ac3</t>
  </si>
  <si>
    <t>Presentación Informe de Autoevaluación Institucional.</t>
  </si>
  <si>
    <t>DG-A1-I3-Ac4</t>
  </si>
  <si>
    <t>Presentación Informe de SEVRI.</t>
  </si>
  <si>
    <t>DG-A1-I3-Ac5</t>
  </si>
  <si>
    <t xml:space="preserve">Informe de resultados de Índice de Gestión Institucional </t>
  </si>
  <si>
    <t>DG-A1-I3-Ac6</t>
  </si>
  <si>
    <t xml:space="preserve">Informes Contables de Fideicomiso y Fonafifo </t>
  </si>
  <si>
    <t>DG-A1-I3-Ac7</t>
  </si>
  <si>
    <t xml:space="preserve">Presentación de informe de Rendición de Cuentas Anual </t>
  </si>
  <si>
    <t>DG-A1-I3-Ac8</t>
  </si>
  <si>
    <t xml:space="preserve">Nivel de desempeño institucional general </t>
  </si>
  <si>
    <t xml:space="preserve">Porcentaje de desempeño general obtenido </t>
  </si>
  <si>
    <t xml:space="preserve">Esta es la calificación obtenida de los indicadores estratégicos contenidos en el POI. </t>
  </si>
  <si>
    <t xml:space="preserve">Supervisión del grado de avance de los planes operativos del periodo </t>
  </si>
  <si>
    <t>DG-A1-I4-Ac1</t>
  </si>
  <si>
    <t xml:space="preserve">Ajuste y toma de decisiones relativas al avance operativo </t>
  </si>
  <si>
    <t>DG-A1-I4-Ac2</t>
  </si>
  <si>
    <t xml:space="preserve">Sostenibilidad </t>
  </si>
  <si>
    <t xml:space="preserve">Convenios Interinstitucionales </t>
  </si>
  <si>
    <t xml:space="preserve">Fortalecer el liderazgo nacional e internacional de la institución posicionando los programas de Pago por Servicios Ambientales y Crédito Forestal como mecanismos exitosos de fomento forestal (PNDF15) y otros proyectos de interés estratégico </t>
  </si>
  <si>
    <t xml:space="preserve">Record de negociaciones y / o convenios pactados </t>
  </si>
  <si>
    <t xml:space="preserve">Cantidad de convenios y/o negociaciones pactados </t>
  </si>
  <si>
    <t xml:space="preserve">Se refiere a las negociaciones y convenios con otras instancias, que apoyan el quehacer institucional (deben considerarse solamente aquellos que supongan cooperación interinstitucional, siempre que Fonafifo sea una de las partes). </t>
  </si>
  <si>
    <t xml:space="preserve">Los acuerdos de o convenios de cooperación, dependerán de las oportunidades dadas a la organización y las condiciones de las contrapartes.  </t>
  </si>
  <si>
    <t>Suscribir acuerdos o convenios de cooperación.</t>
  </si>
  <si>
    <t>DG-A2-I1-Ac1</t>
  </si>
  <si>
    <t xml:space="preserve">Gestionar la aprobación ante diversos entes públicos de los proyectos de cooperación. </t>
  </si>
  <si>
    <t>DG-A2-I1-Ac2</t>
  </si>
  <si>
    <t>Inventario de participación nacional y/o internacional a través de la agenda estratégica</t>
  </si>
  <si>
    <t xml:space="preserve">Considera los eventos, reuniones, seminarios, capacitaciones que le permiten a la institución poscionarse y fortalecer su liderazgo. No incluye: giras, reuniones de personal.  </t>
  </si>
  <si>
    <t xml:space="preserve">Identificación de eventos potenciales para acceder a fuentes de recursos adicionales </t>
  </si>
  <si>
    <t>DG-A2-I2-Ac1</t>
  </si>
  <si>
    <t xml:space="preserve">Desarrollar una agenda estratégica de participación, negociación y divulgación en diferentes foros o eventos internacionales. </t>
  </si>
  <si>
    <t>DG-A2-I2-Ac2</t>
  </si>
  <si>
    <t xml:space="preserve">Realizar informes de participación en actividades internacionales </t>
  </si>
  <si>
    <t>DG-A2-I2-Ac3</t>
  </si>
  <si>
    <t xml:space="preserve">Impulsar y definir las acciones de gestión del Fondo de Biodiversidad Sostenible </t>
  </si>
  <si>
    <t>Plan Anual Operativo 2017</t>
  </si>
  <si>
    <t xml:space="preserve">Dirección General </t>
  </si>
  <si>
    <t xml:space="preserve">Tipo de Indicador </t>
  </si>
  <si>
    <t xml:space="preserve">Periodo de Medición </t>
  </si>
  <si>
    <t xml:space="preserve">Instrumento </t>
  </si>
  <si>
    <t xml:space="preserve">Metas </t>
  </si>
  <si>
    <t xml:space="preserve">Ponderación </t>
  </si>
  <si>
    <t xml:space="preserve">Programación de la Meta </t>
  </si>
  <si>
    <t xml:space="preserve">I </t>
  </si>
  <si>
    <t xml:space="preserve">IV </t>
  </si>
  <si>
    <t xml:space="preserve">Procurar la transparencia en la prestación de los servicios institucionales mediante el seguimiento y análisis de los trámites dirigidos a usuarios internos y externos. </t>
  </si>
  <si>
    <t>Krisley Zamora</t>
  </si>
  <si>
    <t>Comisión de Mejora Regulatoria (CMR)</t>
  </si>
  <si>
    <t xml:space="preserve">Cantidad de fichas de trámites dirigidos a usuarios externos elaborados </t>
  </si>
  <si>
    <t xml:space="preserve">Número de fichas de trámites dirigidos a usuarios externos elaborados </t>
  </si>
  <si>
    <t xml:space="preserve">Se refiere a los trámites y servicios que se ofrecen al usuario externo, y son revisados por la Comisión de Mejora Regulatoria Institucional y enviada el Ministerio de Economía, Industria y Comercio. </t>
  </si>
  <si>
    <t xml:space="preserve">Operativo </t>
  </si>
  <si>
    <t xml:space="preserve">Semestral </t>
  </si>
  <si>
    <t xml:space="preserve">PEI </t>
  </si>
  <si>
    <t xml:space="preserve">La remisión de fichas de trámite dirigidas a usuarios externos al MEIC está sujeta a la aprobación del plan de mejora regulatoria, por lo que esta acción se realizará hasta el año 2018. </t>
  </si>
  <si>
    <t xml:space="preserve">Facilitar la coordinación de la convocatoria a las sesiones llevadas a cabo por la Comisión de Mejora Regulatoria, así como tomar nota de lo acordado en la misma y organización de las acciones a llevar a cabo.  </t>
  </si>
  <si>
    <t>DG-CS-A1-I0-Ac1</t>
  </si>
  <si>
    <t xml:space="preserve">Coordinar en conjunto con el analista de control interno el seguimiento y actualización de todo el sistema documental institucional. </t>
  </si>
  <si>
    <t>DG-CS-A1-I0-Ac2</t>
  </si>
  <si>
    <t>Facilitar la revisión y aprobación de los trámites y servicios institucionales por parte de la CMR.</t>
  </si>
  <si>
    <t>DG-CS-A1-I0-Ac3</t>
  </si>
  <si>
    <t>Coordinar con las áreas funcionales el envío de la información actualizada correspondiente a los trámites y servicios que se ofrecen a usuarios internos y externos</t>
  </si>
  <si>
    <t>DG-CS-A1-I0-Ac4</t>
  </si>
  <si>
    <t xml:space="preserve">Elaboración de las fichas técnicas con información de los trámites que se ofrecen a usuarios externos e internos </t>
  </si>
  <si>
    <t>DG-CS-A1-I0-Ac5</t>
  </si>
  <si>
    <t>Facilitar el planeamiento y elaboración del Plan de Mejora Regulatoria por parte de la CMR</t>
  </si>
  <si>
    <t>DG-CS-A1-I0-Ac6</t>
  </si>
  <si>
    <t>Coordinar la publicación del Plan de Mejora Regulatoria en la página web institucional</t>
  </si>
  <si>
    <t>DG-CS-A1-I0-Ac7</t>
  </si>
  <si>
    <t xml:space="preserve">Atender las observaciones y ajustes que deriven del proceso de consulta del plan de mejora regulatoria. </t>
  </si>
  <si>
    <t>DG-CS-A1-I0-Ac8</t>
  </si>
  <si>
    <t xml:space="preserve">Elaborar y remitir los informes bimensuales de avance al MEIC </t>
  </si>
  <si>
    <t>DG-CS-A1-I0-Ac9</t>
  </si>
  <si>
    <t>Atender las reuniones y sesiones de trabajo convocadas por el MEIC en cuanto a mejora regulatoria.</t>
  </si>
  <si>
    <t>DG-CS-A1-I0-Ac10</t>
  </si>
  <si>
    <t>Dar a conocer a los usuarios internos y externos la labor  y alcances de la Contraloría de Servicios, con el fin de promoverla y posicionarla como una instancia accesible para incidir en el mejoramiento continuo de los servicios prestados, mediante la participación activa en actividades del Sector Forestal.</t>
  </si>
  <si>
    <t xml:space="preserve">Krisley Zamora </t>
  </si>
  <si>
    <t xml:space="preserve">Cantidad de actividades de posicionamiento por tipo </t>
  </si>
  <si>
    <t xml:space="preserve">Número de actividades de posicionamiento asistidas por tipo </t>
  </si>
  <si>
    <t xml:space="preserve">Entiéndase por: espacios colocados en medios virtuales o redes sociales, reuniones con organizaciones y/o regentes individuales, participación en ferias varias, asistencia a encuentros de participación ciudadana, visitas de verificación en oficinas regionales.  </t>
  </si>
  <si>
    <t>Anual</t>
  </si>
  <si>
    <t>La asistencia a estas actividades promocionales e informativas dependerán de las invitaciones recibidas, así como de las visitas concretadas a organizaciones del sector forestal.</t>
  </si>
  <si>
    <t>Participar de reuniones con organizaciones que tramitan en el Programa de Pago de Servicios Ambientales para conocer la percepción de los usurarios sobre los trámites vigentes y oportunidades de mejora.</t>
  </si>
  <si>
    <t>DG-CS-A2-I1-Ac1</t>
  </si>
  <si>
    <t>Atender requerimientos de información, dar seguimiento al cumplimiento de compromisos de mejora asumidos por la institución ante organizaciones.</t>
  </si>
  <si>
    <t>DG-CS-A2-I1-Ac2</t>
  </si>
  <si>
    <t>Participar de los encuentros ciudadanos y espacios similares que se programen durante el año.</t>
  </si>
  <si>
    <t>DG-CS-A2-I1-Ac3</t>
  </si>
  <si>
    <t>Participar de los espacios de discusión generados en el proceso de Consulta que corresponda a la Estrategia REDD+.</t>
  </si>
  <si>
    <t>DG-CS-A2-I1-Ac4</t>
  </si>
  <si>
    <t>Participar o si fuese el caso propiciar sesiones de retroalimentación con regentes forestales o clientes de crédito forestal.</t>
  </si>
  <si>
    <t>DG-CS-A2-I1-Ac5</t>
  </si>
  <si>
    <t>Solicitar a las Organizaciones involucradas con el Fonafifo, espacios en sus medios virtuales para vincular la Contraloría de Servicios.</t>
  </si>
  <si>
    <t>DG-CS-A2-I1-Ac6</t>
  </si>
  <si>
    <t>Atender de manera oportuna las inconformidades, denuncias, consultas o sugerencias recibidas, atinentes a la gestión del Fonafifo y aquellas que surjan por la implementación de la Estrategia REDD+.</t>
  </si>
  <si>
    <t>Cantidad de gestiones resueltas por los distintos medios.</t>
  </si>
  <si>
    <t>Número de gestiones resueltas por los distintos medios.</t>
  </si>
  <si>
    <t xml:space="preserve">Entiéndanse como las  inconformidades, denuncias, consultas o sugerencias recibidas de Fonafifo y el mecanismo de retroalimentación de REDD+. </t>
  </si>
  <si>
    <t>Clave de Gestión</t>
  </si>
  <si>
    <t>Atender oportunamente las inconformidades, denuncias, o sugerencias que presenten los usuarios de los servicios del Fonafifo dentro de los plazos establecidos por la Ley.</t>
  </si>
  <si>
    <t>DG-CS-A3-I0-Ac1</t>
  </si>
  <si>
    <t>Cantidad de Inconformidades externas resueltas por dimensión.</t>
  </si>
  <si>
    <t>Número de Inconformidades externas resueltas por dimensión.</t>
  </si>
  <si>
    <t xml:space="preserve">Son todas aquellas generadas por usuarios, beneficios y/o ciudadanía en general. Las dismensiones son determinadas por la Secretaría T{écnica de MIDEPLAN.  </t>
  </si>
  <si>
    <t>Dar seguimiento a la implementación de las mejoras sugeridas.</t>
  </si>
  <si>
    <t>DG-CS-A3-I0-Ac2</t>
  </si>
  <si>
    <t>Cantidad de Inconformidades internas resueltas por dimensión.</t>
  </si>
  <si>
    <t xml:space="preserve">Todas aquellas generadas por funcionarios de la institución y que son referidas a la afectación de un servicio. </t>
  </si>
  <si>
    <t>Documentar resultados para la rendición de cuentas.</t>
  </si>
  <si>
    <t>DG-CS-A3-I0-Ac3</t>
  </si>
  <si>
    <t>Cantidad de gestiones atendidas producto del mecanismo de consulta REDD+.</t>
  </si>
  <si>
    <t>Número de gestiones atendidas producto del mecanismo de consulta REDD+.</t>
  </si>
  <si>
    <t xml:space="preserve">Entiéndanse como las  inconformidades, denuncias, consultas o sugerencias recibidas a través del mecanismo de retroalimentación de REDD+. </t>
  </si>
  <si>
    <t>Gestionar la atención a las consultas, inconformidades y retroalimentación que se presenten a través del mecanismo REDD+</t>
  </si>
  <si>
    <t>DG-CS-A3-I0-Ac4</t>
  </si>
  <si>
    <t>Evaluar la calidad de los servicios sustantivos brindados por el Fonafifo, mediante la aplicación de un instrumento que permita medir la percepción de los usuarios.</t>
  </si>
  <si>
    <t>Grado de satisfacción por los servicios brindados por la institución.</t>
  </si>
  <si>
    <t xml:space="preserve">Promedio de calificación obtenida en los distitntos instrumentos de percepción sobre la calidad de los servicios.  </t>
  </si>
  <si>
    <t xml:space="preserve">Se determina por la ponderación del grado de satisfacción de los tres instrumentos aplicados a los programas sustantivos: PPSA, crédito forestal y clientes de convenios. </t>
  </si>
  <si>
    <t xml:space="preserve">Muy bueno </t>
  </si>
  <si>
    <t xml:space="preserve">Se dará el resultado de este indicador con base en la definición de grados de satisfacción del cliente establecidos por el Fonafifo.
Adicionalmente se programa la evaluación de servicio en dos dimensiones; percepción de regentes y organizaciones forestales, vs. percepción de beneficiarios de PPSA y créditos forestales. Se alternará anualmente el monitoreo. Para el año 2016, la evaluaciómn se concentrará en la opinión de los beneficiarios. </t>
  </si>
  <si>
    <t>Elaborar un instrumento que permita evaluar la percepción de calidad en los servicios sustantivos.</t>
  </si>
  <si>
    <t>DG-CS-A4-I1-Ac1</t>
  </si>
  <si>
    <t>Visitar a las Oficinas Regionales para aplicar el instrumento a los usuarios del Programa de Pago de Servicios Ambientales.</t>
  </si>
  <si>
    <t>DG-CS-A4-I1-Ac2</t>
  </si>
  <si>
    <t>Aplicar por medios electrónicos el instrumento de percepción y evaluación dirigido a regentes y organizaciones.</t>
  </si>
  <si>
    <t>DG-CS-A4-I1-Ac3</t>
  </si>
  <si>
    <t>Generación del Informe respectivo</t>
  </si>
  <si>
    <t>DG-CS-A4-I1-Ac4</t>
  </si>
  <si>
    <t xml:space="preserve">Presentación de Resultados y Recomendaciones ante el superior  y autoridades institucionales </t>
  </si>
  <si>
    <t>DG-CS-A4-I1-Ac5</t>
  </si>
  <si>
    <t xml:space="preserve">Línea estratégica </t>
  </si>
  <si>
    <t xml:space="preserve">Gestión institucional </t>
  </si>
  <si>
    <t xml:space="preserve">Contraloría de Servicios </t>
  </si>
  <si>
    <t xml:space="preserve">Meta Anual </t>
  </si>
  <si>
    <t>N° de Acción</t>
  </si>
  <si>
    <t>Bayardo José Reyes </t>
  </si>
  <si>
    <t>Lizeth Vanessa Castro</t>
  </si>
  <si>
    <t>NA</t>
  </si>
  <si>
    <t>Emitir criterio técnico en temas relacionados con Tecnologías de la información a instituciones del sector (SINAC, Despacho Ministerial, MINAE, Dirección de Aguas, entre otros)</t>
  </si>
  <si>
    <t>DG-UI-A1-I0-Ac1</t>
  </si>
  <si>
    <t>Participación de actividades / reuniones / talleres asignadas por la Junta Directiva, Ministerio y/o Dirección General</t>
  </si>
  <si>
    <t>DG-UI-A1-I0-Ac2</t>
  </si>
  <si>
    <t>Presentación de informes trimestrales del proyecto PASI / UTIC a la Junta Directiva y/o Directores de la institución</t>
  </si>
  <si>
    <t>DG-UI-A1-I0-Ac3</t>
  </si>
  <si>
    <t>Control &amp; Seguimiento de la ejecución del presupuesto de la U-TIC, distribución de las modificaciones presupuestarias y el desglose de los bienes y/o servicios; así como las capacitaciones asignadas a la Unidad</t>
  </si>
  <si>
    <t>DG-UI-A1-I0-Ac4</t>
  </si>
  <si>
    <t xml:space="preserve">Bayardo José Reyes </t>
  </si>
  <si>
    <t xml:space="preserve">Lizeth Vanessa Castro </t>
  </si>
  <si>
    <t xml:space="preserve">Cantidad de procesos que utilizan Firma Digital en la institución </t>
  </si>
  <si>
    <t xml:space="preserve">Número de procesos que utilizan Firma digital en la institución </t>
  </si>
  <si>
    <t>Se refiere al número de actividades y/o procesos de las unidades funcionales que utilicen la firma digital.</t>
  </si>
  <si>
    <t xml:space="preserve">Trimestral </t>
  </si>
  <si>
    <t xml:space="preserve">En el primer año se trabajará con el proceso de expediente PSA, junto a la Dirección de Asuntos Jurídicos, Unidad de Archivo, Dir. Servicios Ambientales, en lo que compete al expediente electrónico; igualmente para los años siguientes se incluirán los procesos financieros contables y administrativos. La definición de las metas para los años 2017 en adelante se hará de acuerdo al programa de implementación de la política. </t>
  </si>
  <si>
    <t xml:space="preserve">Aprobación por parte de la Dirección General </t>
  </si>
  <si>
    <t>DG-UI-A1-I1-Ac1</t>
  </si>
  <si>
    <t>Publicación a lo interno de las políticas y reglamento</t>
  </si>
  <si>
    <t>DG-UI-A1-I1-Ac2</t>
  </si>
  <si>
    <t>Actualización en las Dir-Uso-TIC y su publicación en el sitio oficial de Fonafifo</t>
  </si>
  <si>
    <t>DG-UI-A1-I1-Ac3</t>
  </si>
  <si>
    <t xml:space="preserve">Proveer y renovar a los funcionarios de Firma Digital para la implementación de la política </t>
  </si>
  <si>
    <t>DG-UI-A1-I1-Ac4</t>
  </si>
  <si>
    <t>Elaboración, ajustes y actualizaciones de; directrices, Uso, reglamentos, políticas y/o normativas que competen a las Tecnologías.</t>
  </si>
  <si>
    <t>DG-UI-A1-I1-Ac5</t>
  </si>
  <si>
    <t>Cantidad de funcionarios capacitados en uso de Firma Digital.</t>
  </si>
  <si>
    <t>Número de funcionarios capacitados en uso de firma digital</t>
  </si>
  <si>
    <t xml:space="preserve">Es el número de funcionarios que han sido inducidos y actualizados en el uso de la firma digital. </t>
  </si>
  <si>
    <t>Por medio de visitas a usuarios de OC y en las Giras de las OR el área de PEI procederá en la inducción del reglamento de USO de la FD y además instalara dicha aplicativo</t>
  </si>
  <si>
    <t>Programar talleres / entrenamientos / capacitaciones sobre el uso, deber, obligaciones sobre la FD</t>
  </si>
  <si>
    <t>DG-UI-A1-I2-Ac1</t>
  </si>
  <si>
    <t>Comunicar el programa de capacitación / taller / entrenamiento</t>
  </si>
  <si>
    <t>DG-UI-A1-I2-Ac2</t>
  </si>
  <si>
    <t>Implementar el uso de la Firma Digital en la Oficinas Regionales y Oficina Central </t>
  </si>
  <si>
    <t>DG-UI-A1-I2-Ac3</t>
  </si>
  <si>
    <t>Proceso Continuo: Inducción de las políticas de USO de la TIC, de FD, reglamentos y normativas. </t>
  </si>
  <si>
    <t>DG-UI-A1-I2-Ac4</t>
  </si>
  <si>
    <t xml:space="preserve">Porcentaje de equipos auditados con resultado satisfactorio en el cumplimiento de directriz de uso </t>
  </si>
  <si>
    <t xml:space="preserve">Cantidad de equipos  auditados satisfactorios / Total de equipos auditados </t>
  </si>
  <si>
    <t xml:space="preserve">Es la relación de la cantidad equipos a los cuales después de la revisión, se verifica que cuenten con todos los elementos establecidos en la directriz de uso. </t>
  </si>
  <si>
    <t xml:space="preserve">El cumplimiento de la meta está sujeto al planteamiento de una política de auditoraje formalizada en la institución. La aplicación de este indicador supone la verificación semestral de los todos los equipos, así como la corrección de los hallazgos encontrados en la primera parte del año. </t>
  </si>
  <si>
    <t>Documentación de hallazgos a través de monitoreo continuo al cumplimiento al reglamento de la TIC, directrices, normativas y políticas</t>
  </si>
  <si>
    <t>DG-UI-A1-I3-Ac1</t>
  </si>
  <si>
    <t xml:space="preserve">Porcentaje de avance en el Plan de Informática 2015-2018 </t>
  </si>
  <si>
    <t xml:space="preserve">Cantidad de acciones realizadas / Total de acciones programadas *100 </t>
  </si>
  <si>
    <t xml:space="preserve">Se refiere al avance porcentual del Plan Estratégico de la unidad en el año. </t>
  </si>
  <si>
    <t xml:space="preserve">Se hará una distribución de cumplimiento por los cuatro años de ejecución y este tracto por año es la meta anual del indicador. </t>
  </si>
  <si>
    <t>Divulgar el plan de informática a la OR y OC por medio de charlas.</t>
  </si>
  <si>
    <t>DG-UI-A1-I4-Ac1</t>
  </si>
  <si>
    <t>Publicación del PTIC en el Sitio WEB Oficial</t>
  </si>
  <si>
    <t>DG-UI-A1-I4-Ac2</t>
  </si>
  <si>
    <t>Charlas cortas y directa con los usuarios en las visitas que realiza PeI</t>
  </si>
  <si>
    <t>DG-UI-A1-I4-Ac3</t>
  </si>
  <si>
    <t>Realizar ajustes al plan de acuerdo a la dinámica institucional. </t>
  </si>
  <si>
    <t>DG-UI-A1-I4-Ac4</t>
  </si>
  <si>
    <t>Pago anual del Sistema de Contro y Gestión Gerencial de la Institución (CMI) y en acompañamiento de U-TIC a la Unidad de Planificación -Servicio continuo en la nube</t>
  </si>
  <si>
    <t>DG-UI-A1-I4-Ac5</t>
  </si>
  <si>
    <t>Análisis con viabilidad técnica y económica, además de la implementación para la realización de teletrabajo de usuarios estratégicos</t>
  </si>
  <si>
    <t>DG-UI-A1-I4-Ac6</t>
  </si>
  <si>
    <t>Implementación de comunicación VoIP con incorporación de salas de sesiones inteligentes con Videoconferencia</t>
  </si>
  <si>
    <t>DG-UI-A1-I4-Ac7</t>
  </si>
  <si>
    <t>Servicio continuó de conexión de internet de 10Mb -VPN TSE /8Mb con RACSA. -Convenio con el TSE</t>
  </si>
  <si>
    <t>DG-UI-A1-I4-Ac8</t>
  </si>
  <si>
    <t xml:space="preserve">Servicio de acceso de InterData - Conexión dedicada con RACSA para el convenio con el Ministerio de Migración y Extranjería. </t>
  </si>
  <si>
    <t>DG-UI-A1-I4-Ac9</t>
  </si>
  <si>
    <t>Fomentar la modernización de Fonafifo,  mediante soluciones informáticas que integre los procesos internos y externos por medio de tecnologías de información y comunicación, a fin de optimizar la prestación de Servicios Institucionales.DG-UTIC-A2-</t>
  </si>
  <si>
    <t>Investigación y análisis de tendencias tecnológicas, aplicables a las soluciones informáticas. </t>
  </si>
  <si>
    <t>DG-UI-A2-I0-Ac1</t>
  </si>
  <si>
    <t>Implementaciones de proyectos pilotos de aplicaciones_x000D_</t>
  </si>
  <si>
    <t>DG-UI-A2-I0-Ac2</t>
  </si>
  <si>
    <t>Porcentaje de cumplimiento de los requerimientos establecidos en módulos automatizados e implementados</t>
  </si>
  <si>
    <t>Cantidad de  requerimientos / Total requerimientos definidos *100</t>
  </si>
  <si>
    <t xml:space="preserve">Es el avance en los requerimientos mínimos de funcionalidad de los módulos del sistema, establecido al inicio del proyecto.  </t>
  </si>
  <si>
    <t xml:space="preserve">Todos los módulos automatizados e implementados como producto de PASI, deberán cumplir con los estándares de desarrollo, así como las métricas de calidad definidos por la U-TIC. Para monitorear el cumplimiento de estas se implementara una hoja de trabajo en la cual se enlistara los requerimientos y estándares.
</t>
  </si>
  <si>
    <t>Definir e implementar un catalogo de servicios</t>
  </si>
  <si>
    <t>DG-UI-A2-I1-Ac1</t>
  </si>
  <si>
    <t>Definir estándares de calidad en los productos tecnológicos</t>
  </si>
  <si>
    <t>DG-UI-A2-I1-Ac2</t>
  </si>
  <si>
    <t>Porcentaje de estándares de calidad establecidos en los módulos automatizados e implementados</t>
  </si>
  <si>
    <t>Cantidad de estándares / Total de estándares definidos  *100</t>
  </si>
  <si>
    <t xml:space="preserve">Es el cumplimiento de una lista de estándares de desarrollo de calidad que debe cumplir cada módulo desarrollado o automatizado. </t>
  </si>
  <si>
    <t>Definir instrumentos de control y seguimiento para cumplimiento de requerimientos y estándares</t>
  </si>
  <si>
    <t>DG-UI-A2-I1-Ac3</t>
  </si>
  <si>
    <t>Aplicar instrumentos de cumplimiento de requerimientos y estándares -CRE</t>
  </si>
  <si>
    <t>DG-UI-A2-I1-Ac4</t>
  </si>
  <si>
    <t>Cantidad de ajustes realizados módulos de GePSA</t>
  </si>
  <si>
    <t>Número de ajustes realizados módulos de GePSA</t>
  </si>
  <si>
    <t xml:space="preserve">Se refiere a todos los requerimientos adicionales o de mejora solicitados por las unidades funcionales durante el proceso de desarrollo de los módulos. </t>
  </si>
  <si>
    <t>Documentación de hallazgos como resultado de la aplicación del CRE</t>
  </si>
  <si>
    <t>DG-UI-A2-I1-Ac5</t>
  </si>
  <si>
    <t>Cantidad de módulos del sistema de Gestión de Pago de Servicios Ambientales Implementados</t>
  </si>
  <si>
    <t>Número de módulos de SiPSA (Sistema de Pago de Servicios Ambientales) implementados (producción)</t>
  </si>
  <si>
    <t xml:space="preserve">Se refiere a la cantidad de módulos desarrollados y puestos en producción a la fecha de corte. </t>
  </si>
  <si>
    <t>Análisis y desarrollo de los módulos del SiPSA según Plan del proyecto (PASI en sus tres componentes)</t>
  </si>
  <si>
    <t>Análisis, desarrollo e implementación de los tres componentes de PASI</t>
  </si>
  <si>
    <t>DG-UI-A2-I2-Ac1</t>
  </si>
  <si>
    <t>Implementar ajustes como resultado del instrumentos de requerimientos y estándares -CRE</t>
  </si>
  <si>
    <t>DG-UI-A2-I2-Ac2</t>
  </si>
  <si>
    <t>Entrenar y capacitar a funcionarios para que brinden, oriente a los clientes sobre el uso de la nueva plataforma</t>
  </si>
  <si>
    <t>DG-UI-A2-I2-Ac3</t>
  </si>
  <si>
    <t>Contratación de una consultoría que Implemente el componente de Firma digital (el cual permita recibir documentación para validación y firmar documentos WEB)</t>
  </si>
  <si>
    <t>DG-UI-A2-I2-Ac4</t>
  </si>
  <si>
    <t>Compra de 2 licencias para desarrollo -Visual Studio Pro</t>
  </si>
  <si>
    <t>DG-UI-A2-I2-Ac5</t>
  </si>
  <si>
    <t>Capacitación: en desarrollo de software Mobile (Android / IOS) y geo transaccional</t>
  </si>
  <si>
    <t>DG-UI-A2-I2-Ac6</t>
  </si>
  <si>
    <t>Adquisición de librerías WEB para desarrollo de Software (geoSpatial / mejoras de código fuente)</t>
  </si>
  <si>
    <t>DG-UI-A2-I2-Ac7</t>
  </si>
  <si>
    <t>Renovación de licencia ASPONSE para la visualización del Expediente digital de SiPSA</t>
  </si>
  <si>
    <t>DG-UI-A2-I2-Ac8</t>
  </si>
  <si>
    <t>Renovación de licencia SNAPENGAGE para el servicio de CHAT WEB - para las citas de PPSA vía WEB</t>
  </si>
  <si>
    <t>DG-UI-A2-I2-Ac9</t>
  </si>
  <si>
    <t>Componente a utilizar en gePSA como en toda la documentación electrónica que se realice en el Fonafifo, que requiera la FD</t>
  </si>
  <si>
    <t>Analizar y gestionar la Contratación para el desarrollo del complemento de Firma Digital, implementación e integración del componente cual brinde y permita la firma de los documentos electrónicos (Office), así como los digitalizados (escaneados). _x000D_
Y se pueda implementar con el Gestor Documental Electrónico y Digital</t>
  </si>
  <si>
    <t>DG-UI-A2-I2-Ac10</t>
  </si>
  <si>
    <t>Tomar en cuenta oferta Hermes-Soft, el cual ofrece el componente de FD y el repositorio del gestor documental</t>
  </si>
  <si>
    <t>Analizar e Implementar el Gestor Documental Electrónico y Digital, para los proyectos desarrollados internos y SiAF</t>
  </si>
  <si>
    <t>DG-UI-A2-I2-Ac11</t>
  </si>
  <si>
    <t>En cumplimiento de la Ley N° 8968 de la protección de los datos personales, esto también como requisito solicitado por el Registro Nacional; formalización de convenio institucional</t>
  </si>
  <si>
    <t>Canon por suscripción anual a la Agencia de Protección de Datos de los Habitantes (PRODHAB).</t>
  </si>
  <si>
    <t>DG-UI-A2-I2-Ac12</t>
  </si>
  <si>
    <t> Adquisición de la Base de Datos del Registro Nacional (Bienes inmuebles &amp; Persona Jurídica) para GePSA</t>
  </si>
  <si>
    <t>DG-UI-A2-I2-Ac13</t>
  </si>
  <si>
    <t>Cantidad de Ajustes sistema geoespacial (Sistema de información geográfico)</t>
  </si>
  <si>
    <t>Número de Ajustes sistema geoespacial</t>
  </si>
  <si>
    <t xml:space="preserve">Se refiere a todos los requerimientos adicionales o de mejora solicitados por las unidades funcionales específicas durante el proceso de desarrollo de los módulos. </t>
  </si>
  <si>
    <t>Control y Seguimiento de GePSA, implementando el CRE para validar los requerimientos de la solución y la funcionalidad adecuada.</t>
  </si>
  <si>
    <t>DG-UI-A2-I3-Ac1</t>
  </si>
  <si>
    <t>DG-UI-A2-I3-Ac2</t>
  </si>
  <si>
    <t>En coordinación de los Usuarios expertos de las áreas especializadas y la U-TIC, se dará seguimiento detallado de los ajustes en los nuevos módulos del sistema Institucional</t>
  </si>
  <si>
    <t>Mantenimiento de los módulos de GeoPSA serán a solución y conforme a las necesidades de la Unidad especializadas, siendo estos implementados por la U-TIC</t>
  </si>
  <si>
    <t>DG-UI-A2-I3-Ac3</t>
  </si>
  <si>
    <t xml:space="preserve">Módulo SIAF Implementado </t>
  </si>
  <si>
    <t xml:space="preserve">Implementado </t>
  </si>
  <si>
    <t>En coordinación de los Usuarios expertos de las áreas especializadas y la UI, se dará seguimiento detallado de los ajustes en los nuevos módulos del sistema Institucional</t>
  </si>
  <si>
    <t>Pruebas e Implementación del Modulo de Recursos Humanos -SiAF</t>
  </si>
  <si>
    <t>DG-UI-A2-I4-Ac1</t>
  </si>
  <si>
    <t>Documentación de hallazgos y control de cambios del SiAF</t>
  </si>
  <si>
    <t>DG-UI-A2-I4-Ac2</t>
  </si>
  <si>
    <t>Pago mensuales del Servicio Administrado en la Nube de SIAF</t>
  </si>
  <si>
    <t>DG-UI-A2-I4-Ac3</t>
  </si>
  <si>
    <t xml:space="preserve">Bady Ramírez Campos/Lizeth Vanessa Castro </t>
  </si>
  <si>
    <t xml:space="preserve">NA </t>
  </si>
  <si>
    <t>Implementaciones de proyectos pilotos de aplicaciones_x000D_
_x000D_
(Para mejorar la calidad del servicio del webChat, José Maria esta investigando una mejor opción y realizará un proyecto piloto.)</t>
  </si>
  <si>
    <t>Gestión, administración y coordinación del inventario de bienes y/o servicios tecnológicos </t>
  </si>
  <si>
    <t>DG-UI-A3-I0-Ac3</t>
  </si>
  <si>
    <t xml:space="preserve">Cantidad de incidentes que afectan la continuidad de servicio presentados por tipo </t>
  </si>
  <si>
    <t xml:space="preserve">Numero de incidentes que afectan la continuidad de servicio presentados por tipo  </t>
  </si>
  <si>
    <t>Se implementara un aplicativo para Monitorear los equipos conectados en la red de datos y detectar posible malware que afecte la integridad de la información.</t>
  </si>
  <si>
    <t>Monitorear rendimiento de Servidores, red local y conexión a Internet</t>
  </si>
  <si>
    <t>DG-UI-A3-I1-Ac1</t>
  </si>
  <si>
    <t>Monitorear cumplimiento del políticas de seguridad y uso de equipos (pruebas, auditorías internas)</t>
  </si>
  <si>
    <t>DG-UI-A3-I1-Ac2</t>
  </si>
  <si>
    <t>Cumplir con el requisito del BNCR para las transacciones electrónicas de las donaciones adquiridas por la Calculadora de Carbono</t>
  </si>
  <si>
    <t xml:space="preserve"> Adquisición del certificado de seguridad (SSL) para la aplicación Calculo C02 del sitio GO.CR</t>
  </si>
  <si>
    <t>DG-UI-A3-I1-Ac3</t>
  </si>
  <si>
    <t xml:space="preserve">Porcentaje de Solicitud Orden de Servicio atendidas </t>
  </si>
  <si>
    <t xml:space="preserve">Cantidad de Solicitud Orden de Servicio atendidas  / Total de solicitudes efectuadas </t>
  </si>
  <si>
    <t>Implementarlo en SOS para las solicitudes de los Usuarios, tanto para soporte como para ajustes y en nuevos requerimientos aplicativos</t>
  </si>
  <si>
    <t>Atención a las solicitudes de orden de servicio a usuarios internos y externos -Software y Hardware-</t>
  </si>
  <si>
    <t>DG-UI-A3-I2-Ac1</t>
  </si>
  <si>
    <t>DG-UI-A3-I2-Ac2</t>
  </si>
  <si>
    <t>DG-UI-A3-I2-Ac3</t>
  </si>
  <si>
    <t xml:space="preserve">Servicio continúo de conexión de internet para las OR. Nicoya </t>
  </si>
  <si>
    <t>DG-UI-A3-I2-Ac4</t>
  </si>
  <si>
    <t>Servicio continúo de conexión de internet para las OR. Cañas</t>
  </si>
  <si>
    <t>DG-UI-A3-I2-Ac5</t>
  </si>
  <si>
    <t>Servicio continúo de conexión de internet para las OR. Caribe Norte (Sarapiquí)</t>
  </si>
  <si>
    <t>DG-UI-A3-I2-Ac6</t>
  </si>
  <si>
    <t>Servicio continúo de conexión de internet para las OR. Palmar Norte</t>
  </si>
  <si>
    <t>DG-UI-A3-I2-Ac7</t>
  </si>
  <si>
    <t>Servicio continúo de conexión de internet para las OR. San Carlos</t>
  </si>
  <si>
    <t>DG-UI-A3-I2-Ac8</t>
  </si>
  <si>
    <t>Servicio continúo de conexión de internet para las OR. Limón</t>
  </si>
  <si>
    <t>DG-UI-A3-I2-Ac9</t>
  </si>
  <si>
    <t>Renovación de Licencia TEAMVIEWER - ACTUALIZACIÓN DE VERSIÓN - para acceso remoto a las Oficinas Regionales para Soporte al usuario</t>
  </si>
  <si>
    <t>DG-UI-A3-I2-Ac10</t>
  </si>
  <si>
    <t>Porcentaje de mantenimientos realizados</t>
  </si>
  <si>
    <t>Cantidad de mantenimientos realizados / Total mantenimientos programados</t>
  </si>
  <si>
    <t xml:space="preserve">Es la relación de la cantidad de equipos que han sido limpiados de manera superficial o detallada. </t>
  </si>
  <si>
    <t xml:space="preserve">Se refiere a los procesos  limpieza de equipo, tanto física como lógica, revisión de la red y el cableado estructurado, servidores, revisión y monitoreo de equipos pasivos y activos. Contabiliza solo los mantenimientos preventivos según programación. La cantidad de equipos puede ser mayor a la cantidad de funcionarios. </t>
  </si>
  <si>
    <t>Definir un plan de mantenimiento para OC y OR</t>
  </si>
  <si>
    <t>DG-UI-A3-I3-Ac1</t>
  </si>
  <si>
    <t>Ejecutar plan de mantenimiento para OC</t>
  </si>
  <si>
    <t>DG-UI-A3-I3-Ac2</t>
  </si>
  <si>
    <t>Realizar dos visitas al año a OR para el mantenimiento preventivo y correctivo</t>
  </si>
  <si>
    <t>DG-UI-A3-I3-Ac3</t>
  </si>
  <si>
    <t>Compra de un BANCO DE UPS extra para Sala de Servidores</t>
  </si>
  <si>
    <t>DG-UI-A3-I3-Ac4</t>
  </si>
  <si>
    <t>Servicio continuó para el mantenimiento preventivo, correctivo y reactivo para el banco de UPS de la sala de Servidores.</t>
  </si>
  <si>
    <t>DG-UI-A3-I3-Ac5</t>
  </si>
  <si>
    <t>Porcentaje de respaldos realizados</t>
  </si>
  <si>
    <t>Cantidad de respaldos realizados / Total de respaldos programados</t>
  </si>
  <si>
    <t xml:space="preserve">Se refiere a la relación de la cantidad de respaldos programados de la información institucional al corte. </t>
  </si>
  <si>
    <t xml:space="preserve">Los respaldos se hacen locales y en el servidor. </t>
  </si>
  <si>
    <t>Definir un plan de pruebas de respaldos realizados y recuperación de Información</t>
  </si>
  <si>
    <t>DG-UI-A3-I4-Ac1</t>
  </si>
  <si>
    <t>Seguimiento a los respaldos diarios</t>
  </si>
  <si>
    <t>DG-UI-A3-I4-Ac2</t>
  </si>
  <si>
    <t>Seguimiento al cumplimiento de almacenamiento de información y su estructura según DIR-USO-TIC</t>
  </si>
  <si>
    <t>DG-UI-A3-I4-Ac3</t>
  </si>
  <si>
    <t>Gestión e implementación del servicios administrado para el Respaldo institucional en la Nube</t>
  </si>
  <si>
    <t>DG-UI-A3-I4-Ac4</t>
  </si>
  <si>
    <t>Porcentaje de actualización de la PeI</t>
  </si>
  <si>
    <t>Cantidad de actualizaciones / Total de actualización previsto</t>
  </si>
  <si>
    <t>Es la relación de la actualización de la infraestructura y plataforma, con respecto a la programación dispuesta en el PTIC.</t>
  </si>
  <si>
    <t>En el primer trimestre se define los tramites administrativos: Ordenes de Inicio, especificaciones técnicas y en los próximos trimestres se dará seguimiento y control y Adquisiciones de los productos</t>
  </si>
  <si>
    <t xml:space="preserve">Compra de 30 microcomputadoras. Renovaciones de equipos de cómputo, según PTIC 2015 -2018 </t>
  </si>
  <si>
    <t>DG-UI-A3-I5-Ac1</t>
  </si>
  <si>
    <t>Compra de 5 scanner industriales, Renovaciones de equipos de cómputo, según PTIC 2015 -2018 (UTIC)</t>
  </si>
  <si>
    <t>DG-UI-A3-I5-Ac2</t>
  </si>
  <si>
    <t>Compra de 3 Impresora multifuncional - Renovaciones de equipos de cómputo, según PTIC 2015 -2018</t>
  </si>
  <si>
    <t>DG-UI-A3-I5-Ac3</t>
  </si>
  <si>
    <t>Compra de 5 Impresora, Renovaciones de equipos de cómputo, según PTIC 2015 -2018</t>
  </si>
  <si>
    <t>DG-UI-A3-I5-Ac4</t>
  </si>
  <si>
    <t>Compra de 2 discos duros externos UBS 3.0 para respaldos. Renovaciones de equipos de cómputo, según PTIC 2015 -2018</t>
  </si>
  <si>
    <t>DG-UI-A3-I5-Ac5</t>
  </si>
  <si>
    <t xml:space="preserve">Porcentaje de equipo renovado </t>
  </si>
  <si>
    <t>Cantidad de equipo renovado entre el total de equipo programado *100</t>
  </si>
  <si>
    <t xml:space="preserve">Es la relación de la cantidad de equipo renovado, respecto a programación anual. </t>
  </si>
  <si>
    <t>Compra de 1 computadora portátil - Renovaciones de equipos de cómputo, según PTIC 2015 -2018</t>
  </si>
  <si>
    <t>DG-UI-A3-I5-Ac6</t>
  </si>
  <si>
    <t>Compra de Software: Antivirus 130 licencias</t>
  </si>
  <si>
    <t>DG-UI-A3-I5-Ac7</t>
  </si>
  <si>
    <t xml:space="preserve">Servicio continuó "Servicio de Mensajería y colaboración en la Nube", para 150 cuentas. </t>
  </si>
  <si>
    <t>DG-UI-A3-I5-Ac8</t>
  </si>
  <si>
    <t>Compra de suministros de limpieza para equipo electrónico</t>
  </si>
  <si>
    <t>DG-UI-A3-I5-Ac9</t>
  </si>
  <si>
    <t xml:space="preserve">Porcentaje de equipo adquiridos fuera del plan </t>
  </si>
  <si>
    <t>Cantidad de equipos adquiridos fuera del plan entre el total de equipo adquirido *100</t>
  </si>
  <si>
    <t>Es la relación de la cantidad de equipo informático que se incluye en el presupuesto sin previa aprobación de la unidad.</t>
  </si>
  <si>
    <t>Compra de aire acondicionado para sala de servidores, en reemplazo del A/C actual</t>
  </si>
  <si>
    <t>DG-UI-A3-I5-Ac10</t>
  </si>
  <si>
    <t>Compra de escalera multiuso para trabajos en Sala de Servidores</t>
  </si>
  <si>
    <t>DG-UI-A3-I5-Ac11</t>
  </si>
  <si>
    <t>Compra de implementos eléctricos y/o de cómputo.</t>
  </si>
  <si>
    <t>DG-UI-A3-I5-Ac12</t>
  </si>
  <si>
    <t>Compra de herramientas e implementos para reparaciones de red y/o equipos.</t>
  </si>
  <si>
    <t>DG-UI-A3-I5-Ac13</t>
  </si>
  <si>
    <t>Compra de repuestos de equipo de cómputo (cables, memoria, conectores, partes, entre otros)</t>
  </si>
  <si>
    <t>DG-UI-A3-I5-Ac14</t>
  </si>
  <si>
    <t xml:space="preserve">Porcentaje de usuarios que utilizan la plataforma tecnológica institucional por herramienta </t>
  </si>
  <si>
    <t xml:space="preserve">Porcentaje promedio de uso de las herramientas de la plataforma tecnológica institucional </t>
  </si>
  <si>
    <t>Es la relación de la cantidad de usuarios por herramienta de la plataforma tecnológica utilizada.</t>
  </si>
  <si>
    <t>Contratación de servicios profesionales para el soporte para equipo Activo ASA</t>
  </si>
  <si>
    <t>DG-UI-A3-I5-Ac15</t>
  </si>
  <si>
    <t>Compra 7 Switch de 12 puertos para reemplazo de las OR. - Renovaciones de equipos de cómputo, según PTIC 2015 -2018</t>
  </si>
  <si>
    <t>DG-UI-A3-I5-Ac16</t>
  </si>
  <si>
    <t>Compra 1 Switch de 24 puertos como CORE para OC - Renovaciones de equipos de cómputo, según PTIC 2015 -2018</t>
  </si>
  <si>
    <t>DG-UI-A3-I5-Ac17</t>
  </si>
  <si>
    <t>Compra 1 Switch de 48 puertos para OC - Renovaciones de equipos de cómputo, según PTIC 2015 -2018</t>
  </si>
  <si>
    <t>DG-UI-A3-I5-Ac18</t>
  </si>
  <si>
    <t>Compra 1 Meraki MX84 para OC - Renovaciones de equipos de cómputo, según PTIC 2015 -2018</t>
  </si>
  <si>
    <t>DG-UI-A3-I5-Ac19</t>
  </si>
  <si>
    <t>Compra 4 Meraki MX64 para OR - Renovaciones de equipos de cómputo, según PTIC 2015 -2018</t>
  </si>
  <si>
    <t>Compra de Sillas ergonómicas para los funcionarios de la Unidad</t>
  </si>
  <si>
    <t>DG-UI-A3-I5-Ac20</t>
  </si>
  <si>
    <t xml:space="preserve">Compra de 14 microcomputadoras. Renovaciones de equipos de cómputo, según PTIC 2015 -2018 </t>
  </si>
  <si>
    <t>DG-UI-A3-I5-Ac21</t>
  </si>
  <si>
    <t>Compra de 3 scanner industriales, Renovaciones de equipos de cómputo, según PTIC 2015 -2018 (UTIC)</t>
  </si>
  <si>
    <t>DG-UI-A3-I5-Ac22</t>
  </si>
  <si>
    <t>DG-UI-A3-I5-Ac23</t>
  </si>
  <si>
    <t>Compra de 2 Impresora, Renovaciones de equipos de cómputo, según PTIC 2015 -2018</t>
  </si>
  <si>
    <t>DG-UI-A3-I5-Ac24</t>
  </si>
  <si>
    <t>DG-UI-A3-I5-Ac25</t>
  </si>
  <si>
    <t>DG-UI-A3-I5-Ac26</t>
  </si>
  <si>
    <r>
      <t>1. Elaborar una propuesta de políticas que permitan mejores prácticas de uso de las TIC, así como administrar la plataforma e infraestructura tecnológica, optimizando los servicios brindados.</t>
    </r>
    <r>
      <rPr>
        <b/>
        <sz val="10"/>
        <color rgb="FF000000"/>
        <rFont val="Arial"/>
        <family val="2"/>
      </rPr>
      <t>DG-UTIC-A1-</t>
    </r>
  </si>
  <si>
    <r>
      <t>Mantener una infraestructura fiable y segura para garantizar la continuidad de los procesos de la Institución.</t>
    </r>
    <r>
      <rPr>
        <b/>
        <sz val="10"/>
        <color rgb="FF000000"/>
        <rFont val="Arial"/>
        <family val="2"/>
      </rPr>
      <t>DG-UTIC-A3-</t>
    </r>
  </si>
  <si>
    <t xml:space="preserve">Mejora Tecnológica </t>
  </si>
  <si>
    <t xml:space="preserve">Unidad de Tecnologías de la Información y la Comunicación </t>
  </si>
  <si>
    <t>DG-UPCG-A2-I6-Ac3</t>
  </si>
  <si>
    <t>Generar un informe con los principales resultados obtenidos de la aplicación del modelo.</t>
  </si>
  <si>
    <t>DG-UPCG-A2-I6-Ac2</t>
  </si>
  <si>
    <t>Vincular las acciones requeridas para ejecución de cada área en sus PAO correspondientes.</t>
  </si>
  <si>
    <t>DG-UPCG-A2-I6-Ac1</t>
  </si>
  <si>
    <t xml:space="preserve">Aplicar y sistematizar los resultados del Modelo de madurez </t>
  </si>
  <si>
    <t>Las primera aplicación del modelo se llevó a cabo en el año 2015, por lo que su resultado se tomara como línea base para de manera comparativa en una próxima evaluación verificar el grado de avance.
Adicionalmente según el cronograma planteado en el Plan Estratégico de Control Interno 2015-2018, su aplicación se realizará de nuevo a finales del año 2017.
La calificación de 44 correspnde a un nivel de "novato" y la de 60 a un nivel de "competente".</t>
  </si>
  <si>
    <t xml:space="preserve">Anual </t>
  </si>
  <si>
    <t xml:space="preserve">Clave de gestión </t>
  </si>
  <si>
    <t xml:space="preserve">Valoración efectuada por la CGR a través de un instrumento de medición de los componentes de CI, con respecto al nivel de funcionamiento del SCI. </t>
  </si>
  <si>
    <t xml:space="preserve">Calificación del modelo madurez del sistema de Control Interno Institucional </t>
  </si>
  <si>
    <t xml:space="preserve">Nivel de madurez del sistema de Control Interno Institucional </t>
  </si>
  <si>
    <t xml:space="preserve">Alonso Chacón </t>
  </si>
  <si>
    <t xml:space="preserve">Natalia Vega Jara </t>
  </si>
  <si>
    <t>DG-UPCG-A2-I5-Ac5</t>
  </si>
  <si>
    <t>Asistir a las sesiones de la Comisión de Mejora Regulatoria  como miembro de la Comisión del Fonafifo y participar de las tareas asignadas que esta designe.</t>
  </si>
  <si>
    <t>DG-UPCG-A2-I5-Ac4</t>
  </si>
  <si>
    <t>Actualizar el Sistema de Gestión Documental con los documentos vigentes a la fecha y velar por su actualización y disponibilidad en el Buzón Público institucional y en el Sistema de Control de Gestión Institucional (web)</t>
  </si>
  <si>
    <t>DG-UPCG-A2-I5-Ac3</t>
  </si>
  <si>
    <t>Realizar acciones para fomentar el uso de documentos en forma digital y firmados mediante el uso de la firma digital.</t>
  </si>
  <si>
    <t>DG-UPCG-A2-I5-Ac2</t>
  </si>
  <si>
    <t>Brindar acompañamiento en el levantamiento de procedimientos, formularios, etc. a las unidades que requieran apoyo</t>
  </si>
  <si>
    <t>DG-UPCG-A2-I5-Ac1</t>
  </si>
  <si>
    <t>Realizar una revisión sobre el estado de los distintos documentos de cada área</t>
  </si>
  <si>
    <t>Se refiere al levantamiento y/o actualización de procedimientos e instructivos relativos a las distintas áreas de las oficinas centrales y regionales, incluyendo proyectos especiales como FBS y REDD+.</t>
  </si>
  <si>
    <t xml:space="preserve">Se entederán como documentos de gestión los procedimientos, mauales, instructivos, guías, reglamentos, formularios y cualquier otro que generen documentar y regular la gestión operativa institucional. </t>
  </si>
  <si>
    <t xml:space="preserve">Número de documentos de gestión diseñados y/o actualizados </t>
  </si>
  <si>
    <t xml:space="preserve">Cantidad de documentos de gestión diseñados y/o actualizados </t>
  </si>
  <si>
    <t>DG-UPCG-A2-I4-Ac2</t>
  </si>
  <si>
    <t xml:space="preserve">Documentar las causas de materializacion y las acciones de mitigacion emprendidas asi como los impactos para comunicar oportunamente a la alta Direccion </t>
  </si>
  <si>
    <t>DG-UPCG-A2-I4-Ac1</t>
  </si>
  <si>
    <t xml:space="preserve">Revisar la lista de riesgos institucionales definidos para el año y verificar la mateterializacion de los mismos  </t>
  </si>
  <si>
    <t>Menos del 5%</t>
  </si>
  <si>
    <t xml:space="preserve">Relación de eventos de riesgo que se han materializado durante el año, contra el total de riesgos identificados. </t>
  </si>
  <si>
    <t>Total de riesgos materializados identificados / Total de riesgos identificados</t>
  </si>
  <si>
    <t>Porcentaje de materialización de riesgos institucionales</t>
  </si>
  <si>
    <t>DG-UPCG-A2-I3-Ac2</t>
  </si>
  <si>
    <t xml:space="preserve"> Sistematizar los resultadosde avance de las acciones de mitigación derivadas del  SEVRI anual.</t>
  </si>
  <si>
    <t>DG-UPCG-A2-I3-Ac1</t>
  </si>
  <si>
    <t>Sistematizar los resultados de avance de  las acciones de mejora definidas por la  autoevaluación anual.</t>
  </si>
  <si>
    <t xml:space="preserve">Algunas de las acciones incluidas en los planes de mejora, superan la programación anual. Adicionalmente, las acciones pueden ajustarse, ampliarse o suprimirse en función de las condiciones del contexto. </t>
  </si>
  <si>
    <t xml:space="preserve">Se refiere al desempeño logrado por cada unidad funcional, según las acciones de mejora y actividades de mitigación definidas para mantener SCI. </t>
  </si>
  <si>
    <t>Promedio de las Acciones de mejora realizadas de todas las áreas / Total de acciones de mejora programadas de todas las áreas *100</t>
  </si>
  <si>
    <t xml:space="preserve">Porcentaje de avance en la implementación del planes de mejora por unidad funcional </t>
  </si>
  <si>
    <t>DG-UPCG-A2-I2-Ac7</t>
  </si>
  <si>
    <t>Dar acompañamiento en el cumplimiento de acciones propuestas y  generar un informe de avances</t>
  </si>
  <si>
    <t>DG-UPCG-A2-I2-Ac6</t>
  </si>
  <si>
    <t>Vincular las acciones de mejora obtenidas a partir de la autoevaluación con los PAO de cada área participante.</t>
  </si>
  <si>
    <t>DG-UPCG-A2-I2-Ac5</t>
  </si>
  <si>
    <t>Generar un informe con los principales resultados obtenidos de la autoevaluación</t>
  </si>
  <si>
    <t>DG-UPCG-A2-I2-Ac4</t>
  </si>
  <si>
    <t>Aplicar y sistematizar los resultados de la herramienta de autoevaluación anual.</t>
  </si>
  <si>
    <t>DG-UPCG-A2-I2-Ac3</t>
  </si>
  <si>
    <t>Brindar acompañamiento necesario para completar la autoevaluación (Procesos de inducción)</t>
  </si>
  <si>
    <t>DG-UPCG-A2-I2-Ac2</t>
  </si>
  <si>
    <t>Brindar acompañamiento a todas las áreas de la institución para la definiión de las preguntas que formarán parte de la autoevaluaciónsegun componente</t>
  </si>
  <si>
    <t>DG-UPCG-A2-I2-Ac1</t>
  </si>
  <si>
    <t xml:space="preserve">Diseñar la propuesta de implementación y herramienta a utilizar y presentarla a la Comisión de Control Interno para su aprobación. </t>
  </si>
  <si>
    <t>Superior o igual al 80%</t>
  </si>
  <si>
    <t>Cada año se realiza una autoevaluación de un componente funcional del SCI, los resultados obtenidos por cada área son promediados para obtener la calificación institucional</t>
  </si>
  <si>
    <t xml:space="preserve">Resultado por componente del instrumento de autoevaluación </t>
  </si>
  <si>
    <t>Grado de cumplimiento institucional del componente del Sistema de Control Interno autoevaluado en el periodo</t>
  </si>
  <si>
    <t>DG-UPCG-A2-I1-Ac7</t>
  </si>
  <si>
    <t>Dar el seguimiento requerido para que la contratación del CMI incorpore adecuadamente el tratamiento de riesgos para cada unidad</t>
  </si>
  <si>
    <t>DG-UPCG-A2-I1-Ac6</t>
  </si>
  <si>
    <t>Dar acompañamiento en el manejo de riesgos y generar un informe de avances</t>
  </si>
  <si>
    <t>DG-UPCG-A2-I1-Ac5</t>
  </si>
  <si>
    <t>Vincular las acciones de mitigación de riesgos con los PAO de cada area</t>
  </si>
  <si>
    <t>DG-UPCG-A2-I1-Ac4</t>
  </si>
  <si>
    <t>Presentar un informe de resultados a nivel gerencial para la toma de decisiones con el comportamiento de los riesgos durante el periodo</t>
  </si>
  <si>
    <t>DG-UPCG-A2-I1-Ac3</t>
  </si>
  <si>
    <t xml:space="preserve">Establecer la herramienta para definir y dar seguimiento al grado de avance en el ciclo de gestión de riesgo. </t>
  </si>
  <si>
    <t>DG-UPCG-A2-I1-Ac2</t>
  </si>
  <si>
    <t>Realizar sesiones con las diferentes áreas de trabajo para la identificación, análisis, evaluación, y administración del riesgo.</t>
  </si>
  <si>
    <t>DG-UPCG-A2-I1-Ac1</t>
  </si>
  <si>
    <t>Evaluar la metodología actual del modelo y realizar las mejoras correspondientes</t>
  </si>
  <si>
    <t xml:space="preserve">Se refiere al avance del ciclo de riesgos del CI, no al avance de las unidades funcionales en la implementación de acciones.
La identificación, análisis, evaluación, administración, documentación y comunicación de los riesgos se debe hacer en el primer semestre del año.
Durante el segundo periodo se hace la revisión y nuevamente corresponde administrar, documentar y comunicar a la jerarquia del Informe SEVRI </t>
  </si>
  <si>
    <t>Supone el cumplimiento de las 7 actividades definidas para el SEVRI según la norma D-3-2005-CO-DFOE a saber: identificación, análisis, evaluación, administración, revisión, documentación y comunicación. Adicionalmente presupone la participación de todas la unidades funcionales que conforman la institución.</t>
  </si>
  <si>
    <t xml:space="preserve">Promedio de cumplimiento de actividades SEVRI de las unidades funcionales </t>
  </si>
  <si>
    <t xml:space="preserve">Grado de cumplimiento institucional de las actividades SEVRI </t>
  </si>
  <si>
    <t>Implementar acciones de Control Interno institucional tomando en cuenta la normativa vigente para coadyuvar a la organización en el cumplimiento de sus objetivos a través de las herramientas de autoevaluación y valoración del riesgo.</t>
  </si>
  <si>
    <t>DG-UPCG-A1-I6-Ac6</t>
  </si>
  <si>
    <t xml:space="preserve">Coordinar reuniones de seguimiento semestral  con las áreas involucradas para la verificación de requisitos  </t>
  </si>
  <si>
    <t>DG-UPCG-A1-I6-Ac5</t>
  </si>
  <si>
    <t xml:space="preserve">Divulgar los resultados del IGI al personal de Fonafifo </t>
  </si>
  <si>
    <t>DG-UPCG-A1-I6-Ac4</t>
  </si>
  <si>
    <t>Coordinar y atender la auditoría de verificación de resultados por parte de la CGR</t>
  </si>
  <si>
    <t>DG-UPCG-A1-I6-Ac3</t>
  </si>
  <si>
    <t xml:space="preserve">Interpretar y remitir  resultados de cumplimiento del IGI </t>
  </si>
  <si>
    <t>DG-UPCG-A1-I6-Ac2</t>
  </si>
  <si>
    <t xml:space="preserve">Recolectar y sistematizar la información solicitada </t>
  </si>
  <si>
    <t>DG-UPCG-A1-I6-Ac1</t>
  </si>
  <si>
    <t xml:space="preserve">Diseñar el sistema de seguimiento a los ítems del IGI </t>
  </si>
  <si>
    <t xml:space="preserve">El grado de avance en la programación se estima en 80% en el primer trimestre que corresponde a la elaboración del cuestionario, verificación del cumplimiento de cada uno de los ítems, recolección y revisión de respaldos documentales y presentación ante la CGR.  Cada una de estas acciones se asume con un peso de 20%. El 20% restante se determinará en el segundo trimestre una vez que se haya recibido el informe con la calificación definitiva, atender la auditoría y divulgación de resultados al personal de Fonafifo.  Estas dos últimas actividades estimadas en un 10%. cada una </t>
  </si>
  <si>
    <t>Se refiere a la calificación validada por la CGR,  según el grado de cumplimiento de cada uno de llas dimensiones consideradas en el intrumento de medición de este índice.</t>
  </si>
  <si>
    <t xml:space="preserve">Nota obtenida para el Índice de Gestión Institucional </t>
  </si>
  <si>
    <t xml:space="preserve">Calificación obtenida para el Índice de Gestión Institucional  </t>
  </si>
  <si>
    <t>DG-UPCG-A1-I5-Ac2</t>
  </si>
  <si>
    <t xml:space="preserve">Verificar el cumplimiento de ejecución presupuestaria contra ejecución de metas. </t>
  </si>
  <si>
    <t>DG-UPCG-A1-I5-Ac1</t>
  </si>
  <si>
    <t xml:space="preserve">Elaborar el informe anual de ejercicio económico, requerido por el Ministerio de Hacienda. </t>
  </si>
  <si>
    <t xml:space="preserve">Es el porcentaje  promedio final, que se obtiene combinando el avance en el cumplimiento de metas y la ejecución presupuestaria. </t>
  </si>
  <si>
    <t>Cantidad de metas clasificadas como satisfactorias / Total de metas planteadas (APLICAR TABLA DE HACIENDA)</t>
  </si>
  <si>
    <t>Porcentaje de metas cuyo cumplimiento está acorde al gasto presupuestario</t>
  </si>
  <si>
    <t xml:space="preserve">Antonette Williams </t>
  </si>
  <si>
    <t>DG-UPCG-A1-I4-Ac4</t>
  </si>
  <si>
    <t xml:space="preserve">Desarrollar informe de rendimiento de cuentas sobre el avance en las estrategias responsabilidad institucional. </t>
  </si>
  <si>
    <t>DG-UPCG-A1-I4-Ac3</t>
  </si>
  <si>
    <t xml:space="preserve">Elaborar herramientas para el seguimiento de las estrategias </t>
  </si>
  <si>
    <t>DG-UPCG-A1-I4-Ac2</t>
  </si>
  <si>
    <t xml:space="preserve">Monitorear las acciones y estrategias del Plan Nacional de Desarrollo Forestal. </t>
  </si>
  <si>
    <t>DG-UPCG-A1-I4-Ac1</t>
  </si>
  <si>
    <t>Apoyar a la Direccion de Fomento Forestal  y General en el abordaje de las estrategias PNDF que por competencia les correspondan</t>
  </si>
  <si>
    <r>
      <t xml:space="preserve">De momento, las acciones estratégicas consideradas para este </t>
    </r>
    <r>
      <rPr>
        <sz val="10"/>
        <rFont val="Arial"/>
        <family val="2"/>
      </rPr>
      <t>plan son: 10, 49, 15, 18 y 24.</t>
    </r>
  </si>
  <si>
    <t xml:space="preserve">Contabiliza el promedio de porcentajes de avance alcanzado en las acciones estratégicas contenidas en el Plan Nacional de Desarrollo Forestal, en los planes operativos que correspondan. </t>
  </si>
  <si>
    <t xml:space="preserve">Promedio anual de cumplimiento de las acciones estratégicas institucionales del Plan Nacional de Desarrollo Forestal </t>
  </si>
  <si>
    <t xml:space="preserve">Grado de cumplimiento de las estrategias del Plan Nacional de Desarrollo Forestal  </t>
  </si>
  <si>
    <t>DG-UPCG-A1-I3-Ac14</t>
  </si>
  <si>
    <t xml:space="preserve">Gestionar la contratación de una consultoría para la validación de la Visión Institucional y el Análisis de Contexto, análisis de riesgos y proyección. </t>
  </si>
  <si>
    <t>DG-UPCG-A1-I3-Ac13</t>
  </si>
  <si>
    <t xml:space="preserve">Ajustar de ser necesario el PEI según las directrices del máximo jerarca. </t>
  </si>
  <si>
    <t>DG-UPCG-A1-I3-Ac12</t>
  </si>
  <si>
    <t xml:space="preserve">Propiciar talleres de validación de la información con: Jefaturas intermedias, directivos y Junta. </t>
  </si>
  <si>
    <t>DG-UPCG-A1-I3-Ac11</t>
  </si>
  <si>
    <t xml:space="preserve">Efectuar un informe ejecutivo de resultados del PEI </t>
  </si>
  <si>
    <t>DG-UPCG-A1-I3-Ac10</t>
  </si>
  <si>
    <t>Sistematizar el desempeño de los indicadores del sistema de M&amp;E</t>
  </si>
  <si>
    <t>DG-UPCG-A1-I3-Ac9</t>
  </si>
  <si>
    <t xml:space="preserve">Efectuar un análisis del cumplimiento de los objetivos estratégicos definidos en el PEI </t>
  </si>
  <si>
    <t>DG-UPCG-A1-I3-Ac8</t>
  </si>
  <si>
    <t xml:space="preserve">Realizar pruebas de funcionalidad del sistema </t>
  </si>
  <si>
    <t>DG-UPCG-A1-I3-Ac7</t>
  </si>
  <si>
    <t xml:space="preserve">Supervisar el registro de información por parte de las unidades funcionales </t>
  </si>
  <si>
    <t>DG-UPCG-A1-I3-Ac6</t>
  </si>
  <si>
    <t xml:space="preserve">Dar capacitación a las unidades funcionales para el registro de información al sistema </t>
  </si>
  <si>
    <t>DG-UPCG-A1-I3-Ac5</t>
  </si>
  <si>
    <t xml:space="preserve">Realizar la migración de datos al sistema </t>
  </si>
  <si>
    <t>DG-UPCG-A1-I3-Ac4</t>
  </si>
  <si>
    <t xml:space="preserve">Revisar los TDR de la contratación del CMI </t>
  </si>
  <si>
    <t>DG-UPCG-A1-I3-Ac3</t>
  </si>
  <si>
    <t xml:space="preserve">Elaborar las herramientas para el seguimiento y ajuste al plan </t>
  </si>
  <si>
    <t>DG-UPCG-A1-I3-Ac2</t>
  </si>
  <si>
    <t xml:space="preserve">Ajustar la matriz de Monitoreo y Evaluación del PEI cuando fuere necesario </t>
  </si>
  <si>
    <t>DG-UPCG-A1-I3-Ac1</t>
  </si>
  <si>
    <t xml:space="preserve">Dar seguimiento a las acciones estratégicas establecidas en el PEI </t>
  </si>
  <si>
    <t xml:space="preserve">Resultado, obtenido del promedio de avance de las acciones estratégicas institucionales incluidas en el PEI, al corte del periodo. </t>
  </si>
  <si>
    <t xml:space="preserve">Promedio anual de cumplimiento de las acciones estratégicas institucionales </t>
  </si>
  <si>
    <t xml:space="preserve">Grado de cumplimiento de las acciones estratégicas institucionales </t>
  </si>
  <si>
    <t>DG-UPCG-A1-I2-Ac4</t>
  </si>
  <si>
    <t xml:space="preserve">Presentación de informes para aprobación de directivos. </t>
  </si>
  <si>
    <t>DG-UPCG-A1-I2-Ac3</t>
  </si>
  <si>
    <t xml:space="preserve">Generación del informe </t>
  </si>
  <si>
    <t>DG-UPCG-A1-I2-Ac2</t>
  </si>
  <si>
    <t xml:space="preserve">Análisis de datos </t>
  </si>
  <si>
    <t>DG-UPCG-A1-I2-Ac1</t>
  </si>
  <si>
    <t xml:space="preserve">Elaboración de instrumentos y coordinación para la rendición de cuentas. </t>
  </si>
  <si>
    <t xml:space="preserve">Informes Trimestrales de Avance POI, Informes Trimestrales de Avance PEI, Informe Anual  de Ejercicio Económico y las rendiciones de cuenta a solicitud del Despacho Ministerial. </t>
  </si>
  <si>
    <t xml:space="preserve">Los informes de gestión presentados, incluyen todos aquellos que son enviados a los entes reguladores, a MINAE y a otras entidades. Estos informes, contienen información sobre el avance en los diferentes indicadores del Plan Estratégico Institucional.Asi como requerimientos de informacion particulares.  </t>
  </si>
  <si>
    <t xml:space="preserve">Número de informes de gestión presentados en tiempo y forma </t>
  </si>
  <si>
    <t xml:space="preserve">Cantidad de informes de gestión presentados en tiempo y forma </t>
  </si>
  <si>
    <t>DG-UPCG-A1-I1-Ac10</t>
  </si>
  <si>
    <t>Elaboración y seguimiento de planes operativos, estrategias y otros, a partir de los insumos de información disponibles.</t>
  </si>
  <si>
    <t>DG-UPCG-A1-I1-Ac9</t>
  </si>
  <si>
    <t>Actualización de la información de programación en SIPP, Página Web y demás sitios</t>
  </si>
  <si>
    <t>DG-UPCG-A1-I1-Ac8</t>
  </si>
  <si>
    <t>Elaborar los informes de seguimiento  trimestral y Anual de cumplimiento de metas</t>
  </si>
  <si>
    <t>DG-UPCG-A1-I1-Ac7</t>
  </si>
  <si>
    <t xml:space="preserve">Elaborar los ajustes necesarios a los planes operativos y a las metas para PND y PEI. </t>
  </si>
  <si>
    <t>DG-UPCG-A1-I1-Ac6</t>
  </si>
  <si>
    <t xml:space="preserve">Presentar el Plan Operativo Institucional a MINAE, CGR y Autoridad presupuestaria </t>
  </si>
  <si>
    <t>DG-UPCG-A1-I1-Ac5</t>
  </si>
  <si>
    <t xml:space="preserve">Propiciar un espacio para la divulgación del contenido de los planes operativos a los funcionarios del Fondo. </t>
  </si>
  <si>
    <t>DG-UPCG-A1-I1-Ac4</t>
  </si>
  <si>
    <t xml:space="preserve">Presentar para aprobación de Directores y Junta Directiva la propuesta de Plan Presupuesto. </t>
  </si>
  <si>
    <t>DG-UPCG-A1-I1-Ac3</t>
  </si>
  <si>
    <t>Elaborar formularios de Programación con el consolidado de acciones  para cada una de las dependencias.</t>
  </si>
  <si>
    <t>DG-UPCG-A1-I1-Ac2</t>
  </si>
  <si>
    <t>Programar sesiones de trabajo con cada una de las dependencias para orientarles en la definición de objetivos, indicadores, metas y acciones.</t>
  </si>
  <si>
    <t>DG-UPCG-A1-I1-Ac1</t>
  </si>
  <si>
    <t>Definir un plan de trabajo conjunto con el Departamento Financiero para determinar  la metodología de vinculación Plan Presupuesto y fechas.</t>
  </si>
  <si>
    <t xml:space="preserve">Todos las métricas asignadas a la unidad se elaboran en función de obtener información relevante que precisa la Dirección General para la toma de decisiones, por tanto no se programan metas. </t>
  </si>
  <si>
    <t xml:space="preserve">Se refiere a la calificación promedio obtenida por los porcentajes alcanzados en los indicadores defnidos en el Plan operativo Institucional. Estos incluyen la progra,ación estratégica y el Plan Nacional de Desarrollo. </t>
  </si>
  <si>
    <t xml:space="preserve">Promedio anual de cumplimiento de metas institucionales según POI vigente </t>
  </si>
  <si>
    <t xml:space="preserve">Grado de cumplimiento de metas institucionales según POI vigente </t>
  </si>
  <si>
    <t xml:space="preserve">Definir, monitorear y evaluar aspectos estratégicos  institucionales, de acuerdo con los lineamientos establecidos por los entes fiscalizadores, a fin de rendir cuentas acerca de la gestión del Fonafifo y establecer un sistema de información para la toma de decisiones. </t>
  </si>
  <si>
    <t xml:space="preserve">Programación de Meta </t>
  </si>
  <si>
    <t xml:space="preserve">Metal Anual </t>
  </si>
  <si>
    <t xml:space="preserve">Línea base </t>
  </si>
  <si>
    <t>Definición</t>
  </si>
  <si>
    <t xml:space="preserve">Unidad de Planificación y Control de Gestión </t>
  </si>
  <si>
    <t>Tipo de Indicador</t>
  </si>
  <si>
    <t>Realizar la gestión de compras, así como la administración y control de bienes y servicios, dentro del marco normativo aplicable, con el fin de garantizar la operatividad institucional.</t>
  </si>
  <si>
    <t xml:space="preserve">Wilma Angulo </t>
  </si>
  <si>
    <t xml:space="preserve">Elizabeth Castro </t>
  </si>
  <si>
    <t>Porcentaje de órdenes de inicio y solicitudes de contratación gestionadas</t>
  </si>
  <si>
    <t>N de órdenes de inicio y solicitudes de contratación gestionadas/ Total de órdenes de inicio y solicitud de contratación estimado</t>
  </si>
  <si>
    <t xml:space="preserve">Este indicador considera las órdenes de inicio gestionadas como aquellas que fueron aprobadas por la proveeduría institucional y se encuentran en alguna etapa del trámite de contratación (Se parte de la asignación al analista). La estimación se determina con base en el promedio de la cantidad de órdenes de inicio y solicitudes de contratación recibidas en los últimos tres años. </t>
  </si>
  <si>
    <t xml:space="preserve">Clave de Gestión </t>
  </si>
  <si>
    <t xml:space="preserve">En el detalle de la rendición de cuentas se darán los datos de aquellos trámites que no cumplan el ciclo o que son resueltas por otra vía. </t>
  </si>
  <si>
    <t>Realizar la difusión del Plan Anual de Adquisiciones así como la divulgación de los procedimientos de contratación que lo requieran</t>
  </si>
  <si>
    <t xml:space="preserve">DA-UPSG-A1-I0-Ac1 </t>
  </si>
  <si>
    <t xml:space="preserve">Disponer y distribuir los materiales necesarios para la operación institucional </t>
  </si>
  <si>
    <t>DA-UPSG-A1-I0-Ac2</t>
  </si>
  <si>
    <t>Realizar la coordinación de las contrataciones con los usuarios  y el trámite de éstas</t>
  </si>
  <si>
    <t>DA-UPSG-A1-I0-Ac3</t>
  </si>
  <si>
    <t xml:space="preserve">Porcentaje de movimientos (físicos) de activos registrados </t>
  </si>
  <si>
    <t xml:space="preserve">Cantidad solicitada de movimientos de activos / Total de movimientos de activos realizados en el sistema </t>
  </si>
  <si>
    <t xml:space="preserve">Los movimientos de activos se refieren a la asignación,  reasignación, baja de bienes. La información de este indicador se obtiene de forma manual, contrastando los oficios enviados o recibidos para cambios de bienes contra el sistema. </t>
  </si>
  <si>
    <t xml:space="preserve">Verificar los alcances del sistema de bienes a fin de determinar y promover que el registro de los movimientos se automatice. </t>
  </si>
  <si>
    <t>DA-UPSG-A1-I2-Ac1</t>
  </si>
  <si>
    <t xml:space="preserve">Porcentaje de activos institucionales revisados </t>
  </si>
  <si>
    <t xml:space="preserve">Cantidad de activos institucionales revisados/ Cantidad total de activos institucionales inventariados </t>
  </si>
  <si>
    <t xml:space="preserve">Se considera como activos revisados aquellos que fueron verificados físicamente, confrontados con su registro y ajustados si se requiere, con relación al total de activos registrados. Se incluyen activos tanto de Fideicomiso (base de datos institucional) como de Fonafifo (Registrados en el sistema SIBINET). </t>
  </si>
  <si>
    <t xml:space="preserve">Realizar una toma física de inventario parcial de no menos del 25% del total de bienes tanto de Fideicomiso como de Fonafifo. </t>
  </si>
  <si>
    <t>DA-UPSG-A1-I3-Ac1</t>
  </si>
  <si>
    <t xml:space="preserve">Porcentaje de solitudes realizadas a través de TIC atendidas </t>
  </si>
  <si>
    <t xml:space="preserve">Número de solicitudes atendidas/Total de solicitudes realizadas en TIC </t>
  </si>
  <si>
    <t xml:space="preserve">Se toma como base el reporte de atención del TIC en cuanto a solicitudes atendidas </t>
  </si>
  <si>
    <t>Valorar y atender las solicitudes realizadas</t>
  </si>
  <si>
    <t>DA-UPSG-A1-I5-Ac1</t>
  </si>
  <si>
    <t>Gerenciar los procesos para mantener y desarrollar el personal de la institución mediante la aplicación de técnicas de recursos humanos, tomando en consideración la normativa vigente.</t>
  </si>
  <si>
    <t xml:space="preserve">Sergio Fonseca </t>
  </si>
  <si>
    <t xml:space="preserve">Porcentaje de avance en la implementación de la Estrategia de Manejo de Clima Organizacional </t>
  </si>
  <si>
    <t xml:space="preserve">Cantidad de acciones ejecutadas / Total de acciones programadas </t>
  </si>
  <si>
    <t>Se refiere a la cantidad de acciones que se ejecuten con respecto a lo programado en la Estrategia de Manejo de Clima para el año 2016.</t>
  </si>
  <si>
    <t xml:space="preserve">Se realizarán mediciones anuales sobre la valoración del clima organizacional. Por lo que para los años 2017 en adelante se replanteará el indicador, igualmente debe considerarse la revisión de la estrategia de clima organizacional. </t>
  </si>
  <si>
    <t>Implementación de las medidas propuestas por el estudio realizado en el 2016.</t>
  </si>
  <si>
    <t>DA-URH-A2-I1-Ac1</t>
  </si>
  <si>
    <t>Realización de talleres para el mejoramiento del clima laboral a nivel interno.</t>
  </si>
  <si>
    <t>DA-URH-A2-I1-Ac2</t>
  </si>
  <si>
    <t xml:space="preserve">Cantidad de sesiones de capacitación interna impartidas </t>
  </si>
  <si>
    <t xml:space="preserve">Número de sesiones de capacitación interna impartidas </t>
  </si>
  <si>
    <t xml:space="preserve">Se refiere a las sesiones de capacitación interna impartida por funcionarios sobre la formación externa recibida en años anteriores, cuyos temas son seleccionados por la jefatura. </t>
  </si>
  <si>
    <t>Programación y logística de las sesiones</t>
  </si>
  <si>
    <t>DA-URH-A2-I2-Ac1</t>
  </si>
  <si>
    <t>Invitación a las sesiones</t>
  </si>
  <si>
    <t>DA-URH-A2-I2-Ac2</t>
  </si>
  <si>
    <t>Evaluación de las sesiones impartidas/Capacitador</t>
  </si>
  <si>
    <t>DA-URH-A2-I2-Ac3</t>
  </si>
  <si>
    <t>Informe de resultados del plan de formación</t>
  </si>
  <si>
    <t>DA-URH-A2-I2-Ac4</t>
  </si>
  <si>
    <t xml:space="preserve">Promedio de asistencia del personal a las sesiones programadas del plan de formación interna </t>
  </si>
  <si>
    <t>Total de asistencia/Total de sesiones impartidas *100</t>
  </si>
  <si>
    <t xml:space="preserve">Sumatoria de la cantidad de funcionarios que asistieron a las sesiones. Se considera la participación de un mismo funcionario en varias sesiones. Lo anterior, con respecto a la cantidad de sesiones que se impartieron durante el año.  </t>
  </si>
  <si>
    <t>9 personas por sesión</t>
  </si>
  <si>
    <t xml:space="preserve">Invitación a las sesiones.
</t>
  </si>
  <si>
    <t>DA-URH-A2-I3-Ac1</t>
  </si>
  <si>
    <t>Registro de asistencia.</t>
  </si>
  <si>
    <t>DA-URH-A2-I3-Ac2</t>
  </si>
  <si>
    <t xml:space="preserve">Porcentaje de ejecución presupuestaria de la subpartida de capacitaciones </t>
  </si>
  <si>
    <t xml:space="preserve">Monto ejecutado de subpartida de capacitación/ Monto total presupuestado </t>
  </si>
  <si>
    <t xml:space="preserve">Se refiere al monto ejecutado de la subpartida de capacitación tanto del Fideicomiso como Fonafifo, de las capacitaciones a las que asisten los funcionarios por trimestre. Se consideran cursos terminados y cancelados. Se considera el total de presupuesto asignado </t>
  </si>
  <si>
    <t xml:space="preserve">Detección de necesidades de capacitación.
   </t>
  </si>
  <si>
    <t>DA-URH-A2-I4-Ac1</t>
  </si>
  <si>
    <t>Validación con jefaturas.</t>
  </si>
  <si>
    <t>DA-URH-A2-I4-Ac2</t>
  </si>
  <si>
    <t>Estudio de ofertas del mercado de capacitaciones.</t>
  </si>
  <si>
    <t>DA-URH-A2-I4-Ac3</t>
  </si>
  <si>
    <t>Elaboración de informe de capacitación, así como al diseño del plan de Capacitación del año siguiente y el seguimiento al plan de capacitación vigente</t>
  </si>
  <si>
    <t>DA-URH-A2-I4-Ac4</t>
  </si>
  <si>
    <t>Cantidad de funcionarios capacitados según el plan de capacitación</t>
  </si>
  <si>
    <t xml:space="preserve">Número de funcionarios capacitados según el plan de capacitación </t>
  </si>
  <si>
    <t xml:space="preserve">Se refiere a la cantidad de funcionarios que se capacitan de conformidad con el plan de capacitación institucional vigente. Se consideran los cursos terminados y cancelados.  </t>
  </si>
  <si>
    <t>109  funcionarios (as)  capacitadas</t>
  </si>
  <si>
    <t xml:space="preserve">90 funcionarios capacitados </t>
  </si>
  <si>
    <t xml:space="preserve">Búsqueda de opciones de capacitaciones incluidas en el plan
</t>
  </si>
  <si>
    <t>DA-URH-A2-I5-Ac1</t>
  </si>
  <si>
    <t>Gestión de la solicitud de la capacitación.</t>
  </si>
  <si>
    <t>DA-URH-A2-I5-Ac2</t>
  </si>
  <si>
    <t>Elaboración y presentación de informe.</t>
  </si>
  <si>
    <t>DA-URH-A2-I5-Ac3</t>
  </si>
  <si>
    <t>Llevar el control y registro de participación de los funcionarios.</t>
  </si>
  <si>
    <t>DA-URH-A2-I5-Ac4</t>
  </si>
  <si>
    <t>Promedio de Evaluación de Desempeño Institucional</t>
  </si>
  <si>
    <t>total de calificaciones obtenidas/total de funcionarios evaluados</t>
  </si>
  <si>
    <t xml:space="preserve">Se refiere al promedio de las calificaciones obtenidas por funcionario en el proceso de desempeño institucional.  </t>
  </si>
  <si>
    <t>Emitir circular como recordatorio.</t>
  </si>
  <si>
    <t>DA-URH-A2-I6-Ac1</t>
  </si>
  <si>
    <t>Brindar capacitación</t>
  </si>
  <si>
    <t>DA-URH-A2-I6-Ac2</t>
  </si>
  <si>
    <t>Aplicar evaluación</t>
  </si>
  <si>
    <t>DA-URH-A2-I6-Ac3</t>
  </si>
  <si>
    <t>Reunir / recibir información</t>
  </si>
  <si>
    <t>DA-URH-A2-I6-Ac4</t>
  </si>
  <si>
    <t>Emitir informe</t>
  </si>
  <si>
    <t>DA-URH-A2-I6-Ac5</t>
  </si>
  <si>
    <t xml:space="preserve">Porcentaje de ejecución de Remuneraciones </t>
  </si>
  <si>
    <t xml:space="preserve">Monto ejecutado de la partida remuneraciones / Total del monto presupuestado para remuneraciones </t>
  </si>
  <si>
    <t xml:space="preserve">Este dato incluye salario base, anualidades, dedicación exclusiva, prohibición, carrera profesional, zonaje, regionalización, salario escolar y aguinaldo. </t>
  </si>
  <si>
    <t xml:space="preserve">Se establece la meta del 95% que debe revisarse una vez que se disponga la línea base de 2016. se considera para el reporte solo la ejecución de Fonafifo. </t>
  </si>
  <si>
    <t>Obtener monto presupuestado</t>
  </si>
  <si>
    <t>DA-URH-A2-I7-Ac1</t>
  </si>
  <si>
    <t>Consultar monto ejecutado trimestralmente</t>
  </si>
  <si>
    <t>DA-URH-A2-I7-Ac2</t>
  </si>
  <si>
    <t>Realizar análisis</t>
  </si>
  <si>
    <t>DA-URH-A2-I7-Ac3</t>
  </si>
  <si>
    <t>Promover un ambiente sano, y equilibrado que contribuya a mejorar la calidad de vida del personal y los usuarios de la institución, mediante la gestión integral de seguridad, salud, ambiente e igualdad de oportunidades.</t>
  </si>
  <si>
    <t xml:space="preserve">Vivian Chacón </t>
  </si>
  <si>
    <t>Porcentaje de avance en la ejecución del plan de atención de emergencias</t>
  </si>
  <si>
    <t>Total de acciones ejecutadas/Total de acciones contenidas en el plan de atención de emergencias.</t>
  </si>
  <si>
    <t xml:space="preserve">Se refiere al cumplimiento de las acciones definidas en el plan de atención de emergencias, entre ellas: Simulacros, informes y capacitación del personal en estos temas (anual). </t>
  </si>
  <si>
    <t xml:space="preserve">Se consideran tres actividades por semestre. </t>
  </si>
  <si>
    <t xml:space="preserve">Seguimiento a las actividades programadas: capacitación del personal, simulacros semestrales e informes de actuación de la emergencia </t>
  </si>
  <si>
    <t>DA-USO-A3- I1-Ac1</t>
  </si>
  <si>
    <t xml:space="preserve">Análisis y verificación de condiciones y medio ambiente de trabajo. </t>
  </si>
  <si>
    <t>DA-USO-A3- I1-Ac2</t>
  </si>
  <si>
    <t>Tasa de incidencia (accidentabilidad laboral)</t>
  </si>
  <si>
    <t>Número de accidentes / Número de funcionarios *100</t>
  </si>
  <si>
    <t xml:space="preserve">Proyección de la tendencia de accidentes por cada 100 personas </t>
  </si>
  <si>
    <t xml:space="preserve">PD </t>
  </si>
  <si>
    <t xml:space="preserve">La información suministrada se da con corte al último día del mes 5, esto porque los datos son suministrados a la unidad tiempo después del corte evaluativo. </t>
  </si>
  <si>
    <r>
      <t>Acciones para la promoción de la salud: informes al Consejo de Salud Ocupacional, los reportes de accidentes laborales al INS, gestiones ante el consultorio médico del MINAE, abastecimiento de los botiquines, campaña de vacunación, alcohol en gel, desinfectantes en aerosol, giras a las oficinas regionales, feria de la salud, abordaje de riesgos psicosociales</t>
    </r>
    <r>
      <rPr>
        <sz val="10"/>
        <rFont val="Arial"/>
        <family val="2"/>
      </rPr>
      <t>.
Adquisición de equipo de protección personal, repelentes, bloqueadores solares, entre otros.
Servicio de mantenimiento y recarga de extintores, gestionar el pago de la póliza contra incendios del edificio de San José.</t>
    </r>
    <r>
      <rPr>
        <sz val="10"/>
        <color rgb="FF000000"/>
        <rFont val="Arial"/>
        <family val="2"/>
      </rPr>
      <t xml:space="preserve">
</t>
    </r>
  </si>
  <si>
    <t>DA-USO-A3- I2-Ac1</t>
  </si>
  <si>
    <t xml:space="preserve">Índice de Frecuencia de accidentes </t>
  </si>
  <si>
    <t>Número de accidentes / Horas hombre trabajadas * 1.000.000</t>
  </si>
  <si>
    <t xml:space="preserve">Representa el número de accidentes por cada 1.000.000 horas laboradas en el periodo seleccionado </t>
  </si>
  <si>
    <t xml:space="preserve">Índice de gravedad de accidentes </t>
  </si>
  <si>
    <t>Número de días perdidos laborales / horas hombre trabajadas * 1.000</t>
  </si>
  <si>
    <t xml:space="preserve">Número de días laborales perdidos por cada 1.000 horas trabajadas en el periodo seleccionado. </t>
  </si>
  <si>
    <t>Porcentaje de avance en la ejecución del plan de materia de igualdad de oportunidades.</t>
  </si>
  <si>
    <t>Total de acciones ejecutadas/Total de acciones contenidas en el plan de materia de igualdad de oportunidades durante el periodo en ejecución *100</t>
  </si>
  <si>
    <t xml:space="preserve">Se refiere al cumplimiento de las acciones definidas en el plan en materia de concientización y capacitación del personal, adquisición de productos de apoyo, acciones para la promoción de la accesibilidad e igualdad de oportunidades en los diversos servicios que se brindan a nivel institucional y de infraestructura. </t>
  </si>
  <si>
    <t xml:space="preserve">Revisión de los reglamentos, procedimientos, formularios, entre otros, para verificar el acceso y participación de las personas con discapacidad y adultas mayores a los diversos servicios que brinda la Dirección de Servicios Ambientales, Dirección de Desarrollo y Comercialización de Servicios Ambientales y Dirección de Fomento Forestal. </t>
  </si>
  <si>
    <t>DA-USO-A3-I3-Ac1</t>
  </si>
  <si>
    <t>Gestionar ante la URH la inclusión dentro del Plan de Capacitación cursos de LESCO para funcionarios que se ubiquen en atención al público.</t>
  </si>
  <si>
    <t>DA-USO-A3-I3-Ac2</t>
  </si>
  <si>
    <t>Concientización del personal de la institución en materia de igualdad de oportunidades para personas con discapacidad y adultas mayores</t>
  </si>
  <si>
    <t>DA-USO-A3-I3-Ac3</t>
  </si>
  <si>
    <t xml:space="preserve">Adquisición e instalación de rótulos accesibles para oficinas regionales. </t>
  </si>
  <si>
    <t>DA-USO-A3-I3-Ac4</t>
  </si>
  <si>
    <t xml:space="preserve">Acciones de promoción de la accesibilidad, incluyendo condiciones accesibles en las instalaciones y material de apoyo. </t>
  </si>
  <si>
    <t>DA-USO-A3-I3-Ac5</t>
  </si>
  <si>
    <t xml:space="preserve">Cantidad de Toneladas de CO2 equivalente emitidas por la flota vehicular </t>
  </si>
  <si>
    <t xml:space="preserve">Número de Toneladas de CO2 equivalente emitidas por la flotilla vehicular del Fonafifo </t>
  </si>
  <si>
    <t>Se refiere a la cantidad total (no al promedio) de CO2 equivalente, emitida por la flota vehicular institucional.</t>
  </si>
  <si>
    <t xml:space="preserve">PGAI </t>
  </si>
  <si>
    <t>5 tCO2e</t>
  </si>
  <si>
    <t xml:space="preserve">Seguimiento a las acciones definidas en materia de gestión ambiental para reducir el consumo de combustible. </t>
  </si>
  <si>
    <t>DA-USO-A3-I4-Ac1</t>
  </si>
  <si>
    <t>Consumo de Energía por empleado</t>
  </si>
  <si>
    <t xml:space="preserve">Número total de Kilovatios/hora consumidos/ Número total de empleados </t>
  </si>
  <si>
    <t xml:space="preserve">Es un promedio de consumo energético del periodo por funcionario. </t>
  </si>
  <si>
    <t>PD</t>
  </si>
  <si>
    <t>En el año 2016 se redefinirá la línea base de consumo energético, razón por la cual dicho resultado se estimará hasta febrero 2017. Asimismo, debe considerarse que la línea base se redefinirá integrando las oficinas regionales que estén fuera de las oficinas centrales. El establecimiento de la meta supone una disminución de un 5% anual en el consumo de electricidad.</t>
  </si>
  <si>
    <t xml:space="preserve">Seguimiento a las acciones definidas en materia de gestión ambiental para reducir el consumo de energía. </t>
  </si>
  <si>
    <t>DA-USO-A3-I5-Ac1</t>
  </si>
  <si>
    <t xml:space="preserve">Los resultados obtenidos de este indicador son estimaciones basadas en un porcentaje del recibo total.  </t>
  </si>
  <si>
    <t>Comprar rótulos para promoción del ahorro de energía.</t>
  </si>
  <si>
    <t>DA-USO-A3-I5-Ac2</t>
  </si>
  <si>
    <t>Concientizar en el consumo eficiente de energía.</t>
  </si>
  <si>
    <t>DA-USO-A3-I5-Ac3</t>
  </si>
  <si>
    <t>Promedio de consumo de papel por funcionario(a)</t>
  </si>
  <si>
    <t>Cantidad total de consumo de papel/ Cantidad total de funcionarios(as)</t>
  </si>
  <si>
    <t xml:space="preserve">Es la cantidad total de papel consumido (resmas de papel) por funcionario en el periodo. </t>
  </si>
  <si>
    <t xml:space="preserve">En el año 2016 se definirá la línea base del consumo de papel, razón por la cual dicho resultado se estimará hasta febrero 2017. Las fórmulas y metodología utilizadas se hacen de acuerdo a la definición de indicadores de DIGECA </t>
  </si>
  <si>
    <t xml:space="preserve">Seguimiento a las acciones definidas en materia de gestión ambiental para reducir el consumo de papel. </t>
  </si>
  <si>
    <t>DA-USO-A3-I6-Ac1</t>
  </si>
  <si>
    <t>Concientizar en el consumo eficiente del papel y el reciclaje.</t>
  </si>
  <si>
    <t>DA-USO-A3-I6-Ac2</t>
  </si>
  <si>
    <t xml:space="preserve">Promedio  de residuos sólidos ordinarios recolectados separadamente por funcionario(a) </t>
  </si>
  <si>
    <t>Cantidad total de residuos sólidos ordinarios recolectados separadamente/ Cantidad total de funcionarios (as)</t>
  </si>
  <si>
    <t xml:space="preserve">Sumatoria de kilogramos de residuos sólidos ordinarios gestionados en el periodo por funcionario. </t>
  </si>
  <si>
    <t>7,22 kg / funcionario</t>
  </si>
  <si>
    <t>Residuos sólidos ordinarios: papel, cartón, plástico, aluminio, vidrio y tetrapack</t>
  </si>
  <si>
    <t xml:space="preserve">Adquirir bolsas transparentes, tamaño jardín, oxobiodegrabables para recolección de material reciclado.
</t>
  </si>
  <si>
    <t>DA-USO-A3-I7-Ac1</t>
  </si>
  <si>
    <t>Dar mantenimiento a la balanza.</t>
  </si>
  <si>
    <t>DA-USO-A3-I7-Ac2</t>
  </si>
  <si>
    <t>Tratamiento y reciclaje de fluorescentes, baterías alcalinas (Pilas AAA, AA, B, discos compactos, llantas y similares).</t>
  </si>
  <si>
    <t>DA-USO-A3-I7-Ac3</t>
  </si>
  <si>
    <t xml:space="preserve">Promedio de  consumo de agua por funcionario </t>
  </si>
  <si>
    <t xml:space="preserve">Metros cúbicos de consumo de agua  / Número de funcionarios </t>
  </si>
  <si>
    <t xml:space="preserve">Es un promedio de consumo de agua por funcionario en el periodo. </t>
  </si>
  <si>
    <t xml:space="preserve">En el año 2016 se redefinirá la línea base de consumo de agua, razón por la cual dicho resultado se estimará hasta febrero 2017. El establecimiento de la meta supone una disminución de un 5% anual en el consumo de agua. 
 La información suministrada se da con corte al último día del mes 5, esto porque los datos son suministrados a la unidad tiempo después del corte evaluativo. 
</t>
  </si>
  <si>
    <t>Compra de rótulos para promoción del ahorro de agua.</t>
  </si>
  <si>
    <t>DA-USO-A3-I8-Ac1</t>
  </si>
  <si>
    <t xml:space="preserve">Análisis fisicoquímico y microbiológico del agua de las Oficinas Regionales. </t>
  </si>
  <si>
    <t>DA-USO-A3-I8-Ac2</t>
  </si>
  <si>
    <t xml:space="preserve">Seguimiento a las acciones definidas en materia de gestión ambiental para reducir el consumo de agua. </t>
  </si>
  <si>
    <t>DA-USO-A3-I8-Ac3</t>
  </si>
  <si>
    <t xml:space="preserve">Sistema de Gestión Institucional </t>
  </si>
  <si>
    <t>Ejecutar y dar seguimiento a  los procesos de contratación de bienes y servicios de proyectos financiados por organismos internacionales, mediante la aplicación de la normativa correspondiente, con el fin de alcanzar los objetivos definidos en los mismos.</t>
  </si>
  <si>
    <t xml:space="preserve">Floribeth Serrano </t>
  </si>
  <si>
    <t>Porcentaje de ejecución de recursos financieros comprometidos del plan de adquisidores del proyecto REDD+</t>
  </si>
  <si>
    <t>Monto de recursos financieros contratados / Monto total de recursos financieros del plan de adquisidores del proyecto REDD+ * 100</t>
  </si>
  <si>
    <t xml:space="preserve">Se refiere al monto total de los contratos firmados al corte, es la sumatoria de los montos de los contratos suscritos. </t>
  </si>
  <si>
    <t>Coordinar con el proyecto REDD+ y las distintas Direcciones la debida gestión de las adquisiciones con recursos de proyectos especiales.</t>
  </si>
  <si>
    <t>DA-UAP-A4-I0-Ac1</t>
  </si>
  <si>
    <t>Cantidad de contratos firmados según plan de adquisidores del proyecto REDD+</t>
  </si>
  <si>
    <t>Número de contratos firmados según plan de adquisidores del proyecto REDD+</t>
  </si>
  <si>
    <t xml:space="preserve">Se refiere a la cantidad de contratos que se hayan suscrito a la fecha de corte. Este dato no es acumulativo. </t>
  </si>
  <si>
    <t>Realizar el proceso de contratación de bienes y servicios según la normativa aplicable.</t>
  </si>
  <si>
    <t>DA-UAP-A4-I0-Ac2</t>
  </si>
  <si>
    <t xml:space="preserve">Porcentaje de términos de referencia presentados según programación </t>
  </si>
  <si>
    <t xml:space="preserve">Número de términos de referencia definitivos presentados / Total de términos de referencia según el plan de adquisidores al corte </t>
  </si>
  <si>
    <t xml:space="preserve">Son los términos de referencia definitivos presentados ante la unidad de adquisiciones para la gestión de contratación. El dato del total de términos de referencia se tomará de acuerdo al plan de adquisidores vigente al corte de rendición de cuentas. </t>
  </si>
  <si>
    <t>Al menos un 60%</t>
  </si>
  <si>
    <t>Dar seguimiento a los contratos suscritos.</t>
  </si>
  <si>
    <t>DA-UAP-A4-I0-Ac3</t>
  </si>
  <si>
    <t xml:space="preserve">Administrar el sistema institucional de archivos (incluyendo documentos textuales, gráficos, audiovisuales, electrónicos) mediante la aplicación de técnicas archivísticas y normativa vigente, para garantizar la disponibilidad de la información.  </t>
  </si>
  <si>
    <t xml:space="preserve">Natalia Hidalgo </t>
  </si>
  <si>
    <t xml:space="preserve">Cantidad de metros lineales de documentos  eliminados por unidad funcional  </t>
  </si>
  <si>
    <t>Número de metros lineales  de documentos eliminados por unidad funcional</t>
  </si>
  <si>
    <t xml:space="preserve">Son los documentos que ya cumplieron su vigencia administrativa y legal, asignada en la tabla de plazos de conservación de documentos respectiva, medida en metros lineales. </t>
  </si>
  <si>
    <t xml:space="preserve">La cuantificación de los metros se hace con base en las vigencias asignadas en las tablas de plazos. No se programa una meta porque esta depende de la decisión de los usuarios acerca de los documentos a eliminar. </t>
  </si>
  <si>
    <t>Capacitar al personal que corresponda, sobre el proceso de eliminación de documentos.</t>
  </si>
  <si>
    <t>DA-UA-A5- I2-Ac1</t>
  </si>
  <si>
    <t>Verificación de tablas de plazos.</t>
  </si>
  <si>
    <t>DA-UA-A5- I2-Ac2</t>
  </si>
  <si>
    <t>Eliminar documentos.</t>
  </si>
  <si>
    <t>DA-UA-A5- I2-Ac3</t>
  </si>
  <si>
    <t xml:space="preserve">Cantidad de metros lineales de documentos recibidos en el archivo institucional  </t>
  </si>
  <si>
    <t>Número de metros lineales de documentos recibidos en el archivo institucional</t>
  </si>
  <si>
    <t xml:space="preserve">Son los metros lineales de documentos que cumplieron su vigencia administrativa y legal, que deben conservarse en el archivo institucional. </t>
  </si>
  <si>
    <t>Capacitar al personal que corresponda, sobre el proceso de selección y transferencia de documentos.</t>
  </si>
  <si>
    <t>DA-UA-A5- I3-Ac1</t>
  </si>
  <si>
    <t>DA-UA-A5- I3-Ac2</t>
  </si>
  <si>
    <t>Gestionar las transferencias documentales de las diversas unidades, departamentos, oficinas regionales y direcciones del FONAFIFO.</t>
  </si>
  <si>
    <t>DA-UA-A5- I3-Ac3</t>
  </si>
  <si>
    <t xml:space="preserve">Promedio de la cantidad de medidas de conservación implementadas institucionalmente </t>
  </si>
  <si>
    <t xml:space="preserve">Sumatoria de las medidas de conservación implementadas / la cantidad de archivos de gestión inspeccionados </t>
  </si>
  <si>
    <t xml:space="preserve">Se refiere a las medidas de conservación de documentos propuestas por la Unidad de Archivo que han sido implementadas por las unidades funcionales. Para el corte de rendición de cuentas, se tomarán solamente los archivos de gestión inspeccionados. </t>
  </si>
  <si>
    <t>Elaborar órdenes de inicio de los insumos (bienes y servicios) que se requieren, para cumplir con el programa de conservación preventiva de documentos.</t>
  </si>
  <si>
    <t>DA-UA-A5- I4-Ac1</t>
  </si>
  <si>
    <t>Revisar y aplicar las medidas de conservación de los documentos de acuerdo al programa de conservación preventiva de documentos.</t>
  </si>
  <si>
    <t>DA-UA-A5- I4-Ac2</t>
  </si>
  <si>
    <t xml:space="preserve">Cantidad de capacitaciones en temas archivísticos por tipo </t>
  </si>
  <si>
    <t xml:space="preserve">Número de capacitaciones en temas archivísticos por tipo </t>
  </si>
  <si>
    <t>Las capacitaciones que se imparten al personal por parte de la Unidad de Archivo en temas archivísticos; incluye las charlas según la necesidad de las unidades funcionales y las asesorías por funcionario.</t>
  </si>
  <si>
    <t xml:space="preserve">Revisar el plan de capacitación al personal en temas archivísticos.
</t>
  </si>
  <si>
    <t>DA-UA-A5- I5-Ac1</t>
  </si>
  <si>
    <t>Ejecutar la estrategia para el plan de capacitación en temas archivísticos.</t>
  </si>
  <si>
    <t>DA-UA-A5- I5-Ac2</t>
  </si>
  <si>
    <t xml:space="preserve">Promedio de tiempo de respuesta de entrega de documentos solicitados a la unidad  </t>
  </si>
  <si>
    <t>Tiempo transcurrido desde el momento en que se solicita el documento hasta el momento de su entrega</t>
  </si>
  <si>
    <t xml:space="preserve">Son las solicitudes de documentos del archivo institucional y de la biblioteca institucional, por parte de usuarios internos y externos </t>
  </si>
  <si>
    <t xml:space="preserve">3 Días </t>
  </si>
  <si>
    <t xml:space="preserve">2 días </t>
  </si>
  <si>
    <t>Atención de usuarios externos e internos con solicitudes de préstamo de documentos del archivo institucional y de la biblioteca institucional.</t>
  </si>
  <si>
    <t>DA-UA-A5- I6-Ac1</t>
  </si>
  <si>
    <t xml:space="preserve">Cantidad de archivos de gestión inspeccionados </t>
  </si>
  <si>
    <t xml:space="preserve">Número de archivos de gestión inspeccionados </t>
  </si>
  <si>
    <t xml:space="preserve">Es la verificación del cumplimiento de los procedimientos establecidos por la Unidad de Archivo, en: elaboración, organización y conservación de documentos en los archivos de gestión.  </t>
  </si>
  <si>
    <t>26 archivos de gestión inspeccionados</t>
  </si>
  <si>
    <t xml:space="preserve">Realizar las inspecciones anuales de los archivos de gestión de las unidades, departamentos, oficinas regionales y direcciones FONAFIFO.
</t>
  </si>
  <si>
    <t>DA-UA-A5- I7-Ac1</t>
  </si>
  <si>
    <t>Asesorar a los encargados de archivos de gestión con respecto a la administración de los documentos.</t>
  </si>
  <si>
    <t>DA-UA-A5- I7-Ac2</t>
  </si>
  <si>
    <t>Presentar a la Dirección General del Archivo Nacional el Informe de Desarrollo Archivístico del FONAFIFO.</t>
  </si>
  <si>
    <t>DA-UA-A5- I7-Ac3</t>
  </si>
  <si>
    <t xml:space="preserve">Departamento Administrativo </t>
  </si>
  <si>
    <t xml:space="preserve">Acciones Estratégicas </t>
  </si>
  <si>
    <t xml:space="preserve">Intrumento </t>
  </si>
  <si>
    <t>Observaciones</t>
  </si>
  <si>
    <t>Planificación y seguimiento de la administración financiera Institucional.</t>
  </si>
  <si>
    <t>Jose Edgar Toruño</t>
  </si>
  <si>
    <t xml:space="preserve">Zoila Rodríguez </t>
  </si>
  <si>
    <t>Porcentaje de avance en las acciones del Plan de Administración Financiera</t>
  </si>
  <si>
    <t>(Numero de acciones ejecutadas/Número de acciones programadas)*100</t>
  </si>
  <si>
    <t xml:space="preserve">Corresponde a la cantidad de acciones realizadas durante el semestre dividido entre el total de las acciones  programadas en este documento y el resultado multiplicado por 100. </t>
  </si>
  <si>
    <t>Clave de gestión</t>
  </si>
  <si>
    <t>Semestral</t>
  </si>
  <si>
    <t>PEI</t>
  </si>
  <si>
    <t>Corresponde a la ejecucion de las acciones programadas.</t>
  </si>
  <si>
    <t>0.1 Seguimiento al Sistema de Control Interno.</t>
  </si>
  <si>
    <t>DFC-A0-I1-Ac1</t>
  </si>
  <si>
    <t>0.2 Seguimiento al Sistema de Valoración de Riesgos (SEVRI)</t>
  </si>
  <si>
    <t>DFC-A0-I1-Ac2</t>
  </si>
  <si>
    <t>0.3 Seguimiento al Indice de Gestión Institucional (IGI)</t>
  </si>
  <si>
    <t>DFC-A0-I1-Ac3</t>
  </si>
  <si>
    <t>0.4 Implementación y seguimiento de Normativa relacionada.</t>
  </si>
  <si>
    <t>DFC-A0-I1-Ac4</t>
  </si>
  <si>
    <t>0.5 Automatizacióny documentación del Proceso Financiero-Contable</t>
  </si>
  <si>
    <t>DFC-A0-I1-Ac5</t>
  </si>
  <si>
    <t xml:space="preserve">Gestionar oportunamente la formulación, ejecución y control del presupuesto institucional </t>
  </si>
  <si>
    <t xml:space="preserve">Merlyn Masís </t>
  </si>
  <si>
    <t>Rebeca Jara</t>
  </si>
  <si>
    <t>Porcentaje de avance en las acciones de control presupuestario.</t>
  </si>
  <si>
    <t>(Número de acciones  ejecutadas/Número de acciones programadas)*100</t>
  </si>
  <si>
    <r>
      <t>Corresponde a la cantidad de acciones de control presupuestario indicadas en este documento y</t>
    </r>
    <r>
      <rPr>
        <b/>
        <sz val="10"/>
        <color theme="1"/>
        <rFont val="Arial"/>
        <family val="2"/>
      </rPr>
      <t xml:space="preserve"> realizadas durante el trimestre</t>
    </r>
    <r>
      <rPr>
        <sz val="10"/>
        <color theme="1"/>
        <rFont val="Arial"/>
        <family val="2"/>
      </rPr>
      <t xml:space="preserve">  dividido entre el total de las acciones de control presupuestario   indicadas en este documento y el resultado multiplicado por 100.</t>
    </r>
  </si>
  <si>
    <t>Operativo</t>
  </si>
  <si>
    <t>Trimestral</t>
  </si>
  <si>
    <t>100% actividades programadas ejecutadas.</t>
  </si>
  <si>
    <t>Corresponde a las 10 acciones de la fase de ejecución presupuestaria. Se mantiene un registro en la Unidad de Presupuesto.</t>
  </si>
  <si>
    <t>1.1 Emitir y autorizar certificaciones de contenido presupuestario, para la contratación de bienes, servicios y formalización de préstamos al sector privado, tanto de FONAFIFO como del FID 544 FONAFIFO/BNCR.</t>
  </si>
  <si>
    <t>DFC-A1-I2-Ac1</t>
  </si>
  <si>
    <t>1.2 Registro presupuestario de órdenes de pago a proveedores de bienes y servicios tanto de FONAFIFO como del FID 544 FONAFIFO/BNCR.</t>
  </si>
  <si>
    <t>DFC-A1-I2-Ac2</t>
  </si>
  <si>
    <t>1.3 Registro presupuestario de solicitudes de pago, solicitudes de autorización de pago y solicitudes de retiro, tanto de FONAFIFO como del FID 544 FONAFIFO/BNCR.</t>
  </si>
  <si>
    <t>DFC-A1-I2-Ac3</t>
  </si>
  <si>
    <t xml:space="preserve">1.4 Registro presupuestario de los ingresos reales en el FONAFIFO y el FID 544 FONAFIFO/BNCR </t>
  </si>
  <si>
    <t>DFC-A1-I2-Ac4</t>
  </si>
  <si>
    <t>1.5 Registro presupuestario por acción estratégica de acuerdo al Plan Operativo Institucional.</t>
  </si>
  <si>
    <t>DFC-A1-I2-Ac5</t>
  </si>
  <si>
    <t>1.6 Revisar y conciliar con la contabilidad del FONAFIFO  los registros presupuestarios de ingresos y egresos registrados en las bases de datos diseñadas para tal fin.</t>
  </si>
  <si>
    <t>DFC-A1-I2-Ac6</t>
  </si>
  <si>
    <t>1.7  Revisar y conciliar con la información que remite el Fiduciario los registros de egresos e ingresos  registrados en las bases de datos diseñadas para al fin.</t>
  </si>
  <si>
    <t>DFC-A1-I2-Ac7</t>
  </si>
  <si>
    <t>1.8  Elaboración de variaciones presupuestarias y su  registro en SIPP, tanto del FONAFIFO como del Fideicomiso 544 FONAFIFO/BNCR.</t>
  </si>
  <si>
    <t>DFC-A1-I2-Ac8</t>
  </si>
  <si>
    <t>1.9 Remitir semanalmente los archivos de ejecución presupuestaria actualizada a las diferentes Direcciones y Oficinas Regionales</t>
  </si>
  <si>
    <t>DFC-A1-I2-Ac9</t>
  </si>
  <si>
    <t>1.10 Gestionar el archivo de los documentos presupuestarios en digital y físico, siguiendo las directrices de la Unidad de Archivo.</t>
  </si>
  <si>
    <t>DFC-A1-I2-Ac10</t>
  </si>
  <si>
    <t>Zoila Rodríguez</t>
  </si>
  <si>
    <t>Merlyn Masís, Rebeca Jara</t>
  </si>
  <si>
    <t xml:space="preserve">Porcentaje de avance en las acciones de formulación, discusión y aprobación del Plan-Presupuesto 2018.                                                                </t>
  </si>
  <si>
    <t>(Número de acciones ejecutadas/Número de acciones programadas)*100</t>
  </si>
  <si>
    <r>
      <t>Corresponde a la cantidad de acciones de formulación, discusión y aprobación del Plan-Presupuesto 2017 indicadas en este documento y</t>
    </r>
    <r>
      <rPr>
        <b/>
        <sz val="10"/>
        <color theme="1"/>
        <rFont val="Arial"/>
        <family val="2"/>
      </rPr>
      <t xml:space="preserve"> realizadas durante el trimestre</t>
    </r>
    <r>
      <rPr>
        <sz val="10"/>
        <color theme="1"/>
        <rFont val="Arial"/>
        <family val="2"/>
      </rPr>
      <t xml:space="preserve">  dividido entre el total de las acciones de formulación, discusión y aprobación del Plan-Presupuesto 2017 indicadas en este documento y el resultado multiplicado por 100.</t>
    </r>
  </si>
  <si>
    <t>Corresponde a las 8 acciones de la fase de formulación, discusión y aprobación del Plan Presupuesto 2017. Se mantiene un registro en la Unidad de Presupuesto.</t>
  </si>
  <si>
    <t>2.1 Revisión de lineamientos para el Proceso de Formulación Plan-Presupuesto 2017-2018.</t>
  </si>
  <si>
    <t>DFC-A1-I3-Ac1</t>
  </si>
  <si>
    <t>2.2 Remitir las indicaciones a las diferentes Direcciones y Oficinas Regionales sobre los requerimientos presupuestarios.</t>
  </si>
  <si>
    <t>DFC-A1-I3-Ac2</t>
  </si>
  <si>
    <t>2.3 Realizar las estimaciones de ingresos y obligaciones por pago de servicios ambientales.</t>
  </si>
  <si>
    <t>DFC-A1-I3-Ac3</t>
  </si>
  <si>
    <t xml:space="preserve">2.4 Analisis de las  propuestas de los requerimientos presupuestarios.      </t>
  </si>
  <si>
    <t>DFC-A1-I3-Ac4</t>
  </si>
  <si>
    <t>2.5 Consolidación  y preparación de las Propuestas de Plan Presupuesto 2018-2019 del FONAFIFO y Fideicomiso 544 FONAFIFO/BNCR.</t>
  </si>
  <si>
    <t>DFC-A1-I3-Ac5</t>
  </si>
  <si>
    <t>2.6 Presentación a las Direcciones, discusión y aprobación de la Propuesta de Plan Presupuesto 2018 del FONAFIFO y Fideicomiso 544 FONAFIFO/BNCR.</t>
  </si>
  <si>
    <t>DFC-A1-I3-Ac6</t>
  </si>
  <si>
    <t>2.7 Presentación a Junta Directiva de la Propuesta de Plan Presupuesto 2018 del FONAFIFO y del Fideicomiso 544 FONAFIFO/BNCR.</t>
  </si>
  <si>
    <t>DFC-A1-I3-Ac7</t>
  </si>
  <si>
    <t>2.8 Presentar ante la Contraloría General y Autoridad Presupuestaria el Plan Presupuesto 2018 del FONAFIFO y Fideicomiso 544 FONAFIFO/BNCR.</t>
  </si>
  <si>
    <t>DFC-A1-I3-Ac8</t>
  </si>
  <si>
    <t>Porcentaje de Informes de presupuesto presentados en el plazo establecido.</t>
  </si>
  <si>
    <t>(Número de informes presentados en el plazo establecido/Número de informes presentados)*100</t>
  </si>
  <si>
    <r>
      <t xml:space="preserve">Corresponde a la cantidad de informes indicados en este documento </t>
    </r>
    <r>
      <rPr>
        <b/>
        <sz val="10"/>
        <color theme="1"/>
        <rFont val="Arial"/>
        <family val="2"/>
      </rPr>
      <t>y presentados en el plazo establecido</t>
    </r>
    <r>
      <rPr>
        <sz val="10"/>
        <color theme="1"/>
        <rFont val="Arial"/>
        <family val="2"/>
      </rPr>
      <t xml:space="preserve"> durante el trimestre  dividido entre el total de informes indicados en este documento y el resultado multiplicado por 100.</t>
    </r>
  </si>
  <si>
    <t>100% informes presentados en el plazo establecido.</t>
  </si>
  <si>
    <t>Corresponde a la generación de 21 informes relacionados con el proceso presupuestario. Se mantiene un registro en la Unidad de Presupuesto.</t>
  </si>
  <si>
    <t xml:space="preserve">3.1. Presentación de informe de Ejecución presupuestaria de  FONAFIFO ante la Contraloría y Autoridad Presupuestaria.
</t>
  </si>
  <si>
    <t>DFC-A1-I4-Ac1</t>
  </si>
  <si>
    <t>3.2. Presentación de informe de Ejecución presupuestaria del Fideicomiso 544 FONAFIFO/BNCR ante la Contraloría y Autoridad Presupuestaria.</t>
  </si>
  <si>
    <t>DFC-A1-I4-Ac2</t>
  </si>
  <si>
    <t>3.3. Presentación de informe de evaluación presupuestaria de FONAFIFO ante la Contraloría.</t>
  </si>
  <si>
    <t>DFC-A1-I4-Ac3</t>
  </si>
  <si>
    <t>3.4. Presentación de informe de evaluación presupuestaria del Fideicomiso 544 FONAFIFO/BNCR FONAFIFO ante la Contraloría.</t>
  </si>
  <si>
    <t>DFC-A1-I4-Ac4</t>
  </si>
  <si>
    <t>3.5 Presentación del informe sobre seguimiento presupuestario a nivel interno.</t>
  </si>
  <si>
    <t>DFC-A1-I4-Ac5</t>
  </si>
  <si>
    <t>3.6 Presentación del informe de modificación presupuestaria del FONAFIFO.</t>
  </si>
  <si>
    <t>DFC-A1-I4-Ac6</t>
  </si>
  <si>
    <t>3.7 Presentación del informe de modificación presupuestaria del Fideicomiso 544 FONAFIFO/BNCR.</t>
  </si>
  <si>
    <t>DFC-A1-I4-Ac7</t>
  </si>
  <si>
    <t>3.8. Presentación del informe de presupuesto extraordinario del FONAFIFO.</t>
  </si>
  <si>
    <t>DFC-A1-I4-Ac8</t>
  </si>
  <si>
    <t>3.9. Presentación del informe de presupuesto extraordinario del Fideicomiso 544 FONAFIFO/BNCR.</t>
  </si>
  <si>
    <t>DFC-A1-I4-Ac9</t>
  </si>
  <si>
    <t>Gestión Institucional</t>
  </si>
  <si>
    <t xml:space="preserve">Gestionar oportunamente la percepción, seguimiento, y control de los recursos financieros de la institución y los pagos de las obligaciones contraídas de conformidad con el plan presupuesto aprobado. </t>
  </si>
  <si>
    <t xml:space="preserve">Hernán Vílchez </t>
  </si>
  <si>
    <t>Porcentaje de avance en la ejecución de las acciones para la gestión de cobro de los ingresos presupuestados.</t>
  </si>
  <si>
    <t>(Número de acciones ejecutadas/Número de Acciones programadas)*100</t>
  </si>
  <si>
    <r>
      <t xml:space="preserve">Corresponde a la cantidad de acciones de gestión de cobro indicadas en este documento y </t>
    </r>
    <r>
      <rPr>
        <b/>
        <sz val="10"/>
        <color theme="1"/>
        <rFont val="Arial"/>
        <family val="2"/>
      </rPr>
      <t>realizadas durante el trimestre</t>
    </r>
    <r>
      <rPr>
        <sz val="10"/>
        <color theme="1"/>
        <rFont val="Arial"/>
        <family val="2"/>
      </rPr>
      <t xml:space="preserve"> dividido entre el total de las acciones de gestión de cobro indicadas en este documento y el resultado multiplicado por 100.</t>
    </r>
  </si>
  <si>
    <t>Corresponde a las 7 acciones de cobro para asegurar la ejecución del presupuesto de los ingresos aprobados.</t>
  </si>
  <si>
    <t>1.1. Remitir al MINAE el expediente con los requisitos para las transferencias de recursos según el procedimiento establecido.</t>
  </si>
  <si>
    <t>DFC-A2-I2-Ac1</t>
  </si>
  <si>
    <t>1.2. Solicitar al MINAE la reserva y la transferencia de recursos según el presupuesto aprobado.</t>
  </si>
  <si>
    <t>DFC-A2-I2-Ac2</t>
  </si>
  <si>
    <t>1.3. Solicitar al Banco Mundial la transferencia de recursos de la Donación TF 012692, Proyecto REDD+.</t>
  </si>
  <si>
    <t>DFC-A2-I2-Ac3</t>
  </si>
  <si>
    <t>1.4. Gestión de cobro de convenio de aporte financiero.</t>
  </si>
  <si>
    <t>DFC-A2-I2-Ac4</t>
  </si>
  <si>
    <t>1.5. Gestión de cálculo y cobro de reintegros de Servicios Ambientales.</t>
  </si>
  <si>
    <t>DFC-A2-I2-Ac5</t>
  </si>
  <si>
    <t>1.6. Registro en la base de datos diseñada para tal fin, de los ingresos reales del FONAFIFO y el Fideicomiso 544 FONAFIFO/BNCR.</t>
  </si>
  <si>
    <t>DFC-A2-I2-Ac6</t>
  </si>
  <si>
    <t xml:space="preserve">1.7 Seguimiento a las recomendaciones de la auditoría externa sobre cuentas por cobrar </t>
  </si>
  <si>
    <t>DFC-A2-I2-Ac7</t>
  </si>
  <si>
    <t>Yorleni Miranda</t>
  </si>
  <si>
    <t>Dayana Prado</t>
  </si>
  <si>
    <t>Porcentaje de avance en la ejecución de las acciones para la gestión de trámite de Egresos</t>
  </si>
  <si>
    <r>
      <t xml:space="preserve">Corresponde a la cantidad de acciones en la gestión de egresos  indicadas en este documento y </t>
    </r>
    <r>
      <rPr>
        <b/>
        <sz val="10"/>
        <color theme="1"/>
        <rFont val="Arial"/>
        <family val="2"/>
      </rPr>
      <t>realizadas durante el trimestre</t>
    </r>
    <r>
      <rPr>
        <sz val="10"/>
        <color theme="1"/>
        <rFont val="Arial"/>
        <family val="2"/>
      </rPr>
      <t xml:space="preserve"> dividido entre el total de las acciones de gestión de egresos indicadas en este documento y el resultado multiplicado por 100.</t>
    </r>
  </si>
  <si>
    <t>Corresponde al trámite de pago para asegurar la ejecución del presupuesto de egresos aprobados.</t>
  </si>
  <si>
    <t xml:space="preserve">3.1. Emisión y revisión de órdenes de pago a proveedores de bienes y servicios. </t>
  </si>
  <si>
    <t>DFC-A2-I3-Ac1</t>
  </si>
  <si>
    <t>3.2 Trámite de transferencias establecidas por ley según el presupuesto aprobado.</t>
  </si>
  <si>
    <t>DFC-A2-I3-Ac2</t>
  </si>
  <si>
    <t>3.3. Emisión y revisión de órdenes de contratos por pago de servicios ambientales.</t>
  </si>
  <si>
    <t>DFC-A2-I3-Ac3</t>
  </si>
  <si>
    <t>3.4. Emisión y revisión de órdenes de pago por viáticos.</t>
  </si>
  <si>
    <t>DFC-A2-I3-Ac4</t>
  </si>
  <si>
    <t>3.5. Custodia y pagos con fondos de caja chica.</t>
  </si>
  <si>
    <t>DFC-A2-I3-Ac5</t>
  </si>
  <si>
    <t>3.6. Emisión de pago de planillas.</t>
  </si>
  <si>
    <t>DFC-A2-I3-Ac6</t>
  </si>
  <si>
    <t>3.7. Revisión y aprobación de órdenes  de pago.</t>
  </si>
  <si>
    <t>DFC-A2-I3-Ac7</t>
  </si>
  <si>
    <t>3.8. Gestión del trámite de pago ante la Tesorería Nacional.</t>
  </si>
  <si>
    <t>DFC-A2-I3-Ac8</t>
  </si>
  <si>
    <t>3.9. Gestión de trámite de pago ante el fiduciario de Proyectos Especiales.</t>
  </si>
  <si>
    <t>DFC-A2-I3-Ac9</t>
  </si>
  <si>
    <t>3.10. Control de liquidación de viáticos y otros gastos menores.</t>
  </si>
  <si>
    <t>DFC-A2-I3-Ac10</t>
  </si>
  <si>
    <t>3.11. Remisión de Documentos para el registro contable.</t>
  </si>
  <si>
    <t>DFC-A2-I3-Ac11</t>
  </si>
  <si>
    <t>3.12. Presentación y pago de la declaración D-103,  "retenciones en la fuente".</t>
  </si>
  <si>
    <t>DFC-A2-I3-Ac12</t>
  </si>
  <si>
    <t>3.13 Revisión y concialición de la base de datos de PSA pagado.</t>
  </si>
  <si>
    <t>DFC-A2-I3-Ac13</t>
  </si>
  <si>
    <t>3.14 Verificación de la correcta aplicación de los pagos y actualización de la base de datos.</t>
  </si>
  <si>
    <t>DFC-A2-I3-Ac14</t>
  </si>
  <si>
    <t>3.15 Gestionar el archivo de los documentos de tesorería en digital y físico, siguiendo las directrices de la Unidad de Archivo y actualizando las bases de datos diseñadas para tal fin.</t>
  </si>
  <si>
    <t>DFC-A2-I3-Ac15</t>
  </si>
  <si>
    <t>3.16 Seguimiento a Implementación del nuevo sistema para el pago de servicios ambientales.</t>
  </si>
  <si>
    <t>DFC-A2-I3-Ac16</t>
  </si>
  <si>
    <t>Karen Ramírez</t>
  </si>
  <si>
    <t>Porcentaje de documentos en custodia vencidos, trámitados.</t>
  </si>
  <si>
    <t>(Número de documentos vencidos tramitados/Número de documentos vencidos)*100</t>
  </si>
  <si>
    <t>Corresponde a la cantidad de documentos en custodia con fecha de 2014 al 2017 vencidos que recibieron el trámite respectivo dividido entre el total de los documentos vencidos que consta en la base de datos diseñada para tal efecto y el resultado multiplicado por 100.</t>
  </si>
  <si>
    <t>Corresponde a la custodia de documentos que garantizan transacciones económicas de la institución.</t>
  </si>
  <si>
    <t>5.1 Recepción y custodia de documentos con valor financiero y/o legal.</t>
  </si>
  <si>
    <t>DFC-A2-I5-Ac1</t>
  </si>
  <si>
    <t>5.2 Revisar y actualizar el archivo de custodia de valores.</t>
  </si>
  <si>
    <t>DFC-A2-I5-Ac2</t>
  </si>
  <si>
    <t>5.3 Seguimiento a los documentos por vencer.</t>
  </si>
  <si>
    <t>DFC-A2-I5-Ac3</t>
  </si>
  <si>
    <t>5.4 Devolución de documentos en custodia.</t>
  </si>
  <si>
    <t>DFC-A2-I5-Ac4</t>
  </si>
  <si>
    <t>Porcentaje de Informes de Tesorería presentados en el plazo establecido.</t>
  </si>
  <si>
    <t>Corresponde a la generación de 46 informes relacionados con el proceso de tesorería.</t>
  </si>
  <si>
    <t>6.1. Encuesta "Balanza Pagos" sobre donaciones externas.</t>
  </si>
  <si>
    <t>DFC-A2-I6-Ac1</t>
  </si>
  <si>
    <t>6.2. Envío de FMR's a Banco Mundial, Proyecto REDD+.</t>
  </si>
  <si>
    <t>DFC-A2-I6-Ac2</t>
  </si>
  <si>
    <t>6.3. Programaciones Financieras de FONAFIFO a la Tesorería Nacional.</t>
  </si>
  <si>
    <t>DFC-A2-I6-Ac3</t>
  </si>
  <si>
    <t>6.4. Programaciones Financieras del FID 544 a la Tesorería Nacional.</t>
  </si>
  <si>
    <t>DFC-A2-I6-Ac4</t>
  </si>
  <si>
    <t>6.5. Presentación ante el MINAE de la liquidación de la transferencia de recursos.</t>
  </si>
  <si>
    <t>DFC-A2-I6-Ac5</t>
  </si>
  <si>
    <t>6.6 Actualización SICCNET sobre cuentas bancarias y flujo de caja.</t>
  </si>
  <si>
    <t>DFC-A2-I6-Ac6</t>
  </si>
  <si>
    <t>Hernán Vilchez</t>
  </si>
  <si>
    <t>Mantener un promedio simple de días de pago de contratos por servicios ambientales menor o igual a los 10 días naturales.</t>
  </si>
  <si>
    <t>Suma de los días de  pago de contratos por servicios ambientales / por el número de días sumados.</t>
  </si>
  <si>
    <t>Corresponde a la sumatoria de la  cantidad de días transcurridos desde que una solicitud de pago es aprobada hasta el día en que se deposita el pago al cliente  dividido entre el número de días sumados.</t>
  </si>
  <si>
    <t>10 días</t>
  </si>
  <si>
    <t xml:space="preserve">10 días </t>
  </si>
  <si>
    <t>Corresponde a la generación de información de resultados.</t>
  </si>
  <si>
    <t>6.7 Interpretación del resultado que genera las bases de datos de cálculo "Promedio de días de pago de contratos por servicios ambientales".</t>
  </si>
  <si>
    <t>DFC-A2-I6-Ac7</t>
  </si>
  <si>
    <t>Hernán Vílchez</t>
  </si>
  <si>
    <t>Mantener un promedio simple de días de pago de proveedores de bienes y servicios menor o igual a los 15 días naturales.</t>
  </si>
  <si>
    <t>Suma de los días de  pago de proveedores de bienes y servicios / por el numero de días sumados.</t>
  </si>
  <si>
    <t>Corresponde a la sumatoria de la  cantidad de días transcurridos desde que una factura o documento de cobro es aprobada hasta el día en que se deposita el pago al proveedor dividido entre el número de días sumados.</t>
  </si>
  <si>
    <t>15 días</t>
  </si>
  <si>
    <t xml:space="preserve">15 días </t>
  </si>
  <si>
    <t>6.8 Interpretación del resultado que genera las bases de datos de cálculo "Promedio de días de pago de proveedores de bienes y servicios".</t>
  </si>
  <si>
    <t>DFC-A2-I6-Ac8</t>
  </si>
  <si>
    <t>Ejecución de ingresos en el FONAFIFO.</t>
  </si>
  <si>
    <t>Sumatoria de ingresos reales</t>
  </si>
  <si>
    <t>Corresponde a la sumatoria de ingresos reales en las diferentes partidas presupuestarias</t>
  </si>
  <si>
    <t>100% de ejecución de los ingresos.</t>
  </si>
  <si>
    <t>6.9 Cálculo e interpretación del resultado que genera la ejecución de los ingresos</t>
  </si>
  <si>
    <t>DFC-A2-I6-Ac9</t>
  </si>
  <si>
    <t>Recopilar, registrar y controlar, en forma sistemática y oportuna, toda la información referente a las operaciones de la institución, expresable en términos monetarios  para proporcionar información sobre la gestión financiera y presupuestaria.</t>
  </si>
  <si>
    <t>Sara Benavides</t>
  </si>
  <si>
    <t>Estados financieros presentados a Contabilidad Nacional bajo normas internacionales (NICSP)</t>
  </si>
  <si>
    <t>Corresponde a los estados financieros  (Situación Financiera, Rendimiento financiero, Flujo de efectivo, Cambios en el Patrimonio y Notas a los estados financieros)</t>
  </si>
  <si>
    <t>100% de avance en el plan de implementación de las NICSP, Fase III</t>
  </si>
  <si>
    <t xml:space="preserve">Estados financieros presentados </t>
  </si>
  <si>
    <t xml:space="preserve">Corresponde a la ejecución del 100% de la implementación  de las NICSP. III Fase </t>
  </si>
  <si>
    <t>Elaboración de la contabilidad bajo normas internacionales y directrices de la contabilidad nacional.</t>
  </si>
  <si>
    <t>DFC-A3-I2-Ac1</t>
  </si>
  <si>
    <t>2.2 Capacitación Institucional sobre NICSP.</t>
  </si>
  <si>
    <t>DFC-A3-I2-Ac2</t>
  </si>
  <si>
    <t>Porcentaje de avance en la ejecución de las actividades programadas de registro contable.</t>
  </si>
  <si>
    <t>(Número de actividades ejecutadas/Número de Actividades programadas)*100</t>
  </si>
  <si>
    <r>
      <t xml:space="preserve">Corresponde a la cantidad de actividades de registro contable indicadas en este documento y </t>
    </r>
    <r>
      <rPr>
        <b/>
        <sz val="10"/>
        <rFont val="Arial"/>
        <family val="2"/>
      </rPr>
      <t>realizadas durante el trimestre</t>
    </r>
    <r>
      <rPr>
        <sz val="10"/>
        <color theme="1"/>
        <rFont val="Arial"/>
        <family val="2"/>
      </rPr>
      <t xml:space="preserve">  dividido entre el total de las actividades de registro contable indicadas en este documento y el resultado multiplicado por 100.</t>
    </r>
  </si>
  <si>
    <t>Corresponde al proceso diario de elaboración de asientos contables y la elaboración de Estados Financieros.</t>
  </si>
  <si>
    <t>3.1. Registro de asientos de diario.</t>
  </si>
  <si>
    <t>DFC-A3-I3-Ac1</t>
  </si>
  <si>
    <t>3.2. Conciliaciones Bancarias.</t>
  </si>
  <si>
    <t>DFC-A3-I3-Ac2</t>
  </si>
  <si>
    <t>3.3. Elaboración de Estados Financieros.</t>
  </si>
  <si>
    <t>DFC-A3-I3-Ac3</t>
  </si>
  <si>
    <t>3.4. Actualización de los Libros Contables en digitales.</t>
  </si>
  <si>
    <t>DFC-A3-I3-Ac4</t>
  </si>
  <si>
    <t>Porcentaje de avance en la ejecución de las actividades programadas de control contable.</t>
  </si>
  <si>
    <t>Corresponde a la cantidad de actividades de control contable indicadas en este documento y realizadas durante el trimestre  dividido entre el total de las actividades de control contable indicadas en este documento y el resultado multiplicado por 100.</t>
  </si>
  <si>
    <t>Corresponde al proceso de revisión de cuentas contables y Auditorias Externas.</t>
  </si>
  <si>
    <t>4.1 Revisión y presentación de los Estados Financieros del FONAFIFO.</t>
  </si>
  <si>
    <t>DFC-A3-I4-Ac1</t>
  </si>
  <si>
    <t xml:space="preserve">4.2. Análisis y seguimiento a la composición de las cuentas contables. </t>
  </si>
  <si>
    <t>DFC-A3-I4-Ac2</t>
  </si>
  <si>
    <t xml:space="preserve">4.3. Control de los Auxiliares contables. </t>
  </si>
  <si>
    <t>DFC-A3-I4-Ac3</t>
  </si>
  <si>
    <t>4.4 Elaboración de la conciliación “Contabilidad-Presupuesto”.</t>
  </si>
  <si>
    <t>DFC-A3-I4-Ac4</t>
  </si>
  <si>
    <t>4.5 Elaboración del Estado de Ejecución Presupuestaria.</t>
  </si>
  <si>
    <t>DFC-A3-I4-Ac5</t>
  </si>
  <si>
    <t>4.6 Elaboración de los Estados Financieros especiales para el Proyecto REDD+.</t>
  </si>
  <si>
    <t>DFC-A3-I4-Ac6</t>
  </si>
  <si>
    <t>4.7. Revisión de los Estados Financieros del FID 544 FONAFIFO/BNCR.</t>
  </si>
  <si>
    <t>DFC-A3-I4-Ac7</t>
  </si>
  <si>
    <t>4.8. Contratación y seguimiento de las auditorías externas.</t>
  </si>
  <si>
    <t>DFC-A3-I4-Ac8</t>
  </si>
  <si>
    <t>Porcentaje de Informes contables presentados en el plazo establecido.</t>
  </si>
  <si>
    <t>Corresponde a la generación de todos los informes relacionados con el proceso de contabilidad.</t>
  </si>
  <si>
    <t>5.1 Remisión de Estados Financieros a la Contabilidad Nacional.</t>
  </si>
  <si>
    <t>DFC-A3-I5-Ac1</t>
  </si>
  <si>
    <t>5.3 Declaración D150, "resumen de retenciones".</t>
  </si>
  <si>
    <t>DFC-A3-I5-Ac2</t>
  </si>
  <si>
    <t>5.4. Declaración D151, "resumen de clientes, proveedores y gastos específicos".</t>
  </si>
  <si>
    <t>DFC-A3-I5-Ac3</t>
  </si>
  <si>
    <t xml:space="preserve">Departamento Financiero Contable </t>
  </si>
  <si>
    <t>Área Estratégica</t>
  </si>
  <si>
    <t xml:space="preserve">Acción estratégica </t>
  </si>
  <si>
    <t>Corresponsable</t>
  </si>
  <si>
    <t>Indicador</t>
  </si>
  <si>
    <t>Periodo Medición</t>
  </si>
  <si>
    <t xml:space="preserve">Programación de la meta </t>
  </si>
  <si>
    <t xml:space="preserve">Brindar asesoría jurídica a la Junta Directiva, Dirección General, áreas de la institución y otras dependencias del sector, en cuanto a en temas relacionados con el quehacer institucional  y   cualquier otro que se requiera; emitiendo dictámenes técnico legales que orienten la acertada toma de decisiones </t>
  </si>
  <si>
    <t xml:space="preserve">Luz Virginia Zamora </t>
  </si>
  <si>
    <t xml:space="preserve">Paula Fernández </t>
  </si>
  <si>
    <t xml:space="preserve">Cantidad de consultas técnico administrativas atendidas por unidad funcional </t>
  </si>
  <si>
    <t xml:space="preserve">Número de consultas técnico administrativas atendidas por unidad funcional </t>
  </si>
  <si>
    <t>Se refiere a cualquier consulta o criterio jurídico, emitido a instancia de un tercero (Junta Directiva, Dirección General, Oficinas Regionales, beneficiarios)</t>
  </si>
  <si>
    <t xml:space="preserve">Este indicador por su naturaleza, no será proyectado para el periodo. </t>
  </si>
  <si>
    <t>Valoración de los antecedentes.</t>
  </si>
  <si>
    <t>DAJ-A1-I1-Ac1</t>
  </si>
  <si>
    <t>Análisis de la normativa vigente.</t>
  </si>
  <si>
    <t>DAJ-A1-I1-Ac2</t>
  </si>
  <si>
    <t>Análisis de jurisprudencia y precedentes administrativos.</t>
  </si>
  <si>
    <t>DAJ-A1-I1-Ac3</t>
  </si>
  <si>
    <t>Estudio del caso.</t>
  </si>
  <si>
    <t>DAJ-A1-I1-Ac4</t>
  </si>
  <si>
    <t>Emisión de recomendaciones y conclusiones.</t>
  </si>
  <si>
    <t>DAJ-A1-I1-Ac5</t>
  </si>
  <si>
    <t>Resoluciones para el pago de eventuales indemnizaciones según el artículo 41 y 48 de la Constitución y el Artículo 167 de la Ley 8508.</t>
  </si>
  <si>
    <t>DAJ-A1-I1-Ac6</t>
  </si>
  <si>
    <t xml:space="preserve">Cantidad de gestiones técnico legales realizadas para la Proveeduría Institucional. </t>
  </si>
  <si>
    <t xml:space="preserve">Número de gestiones técnico legales realizadas para la Proveeduría Institucional. </t>
  </si>
  <si>
    <t xml:space="preserve"> Se refiere a cualquier consulta o criterio jurídico, emitido a instancia de la Proveeduría Institucional. </t>
  </si>
  <si>
    <t>Se incluyen análisis, dictámenes, resoluciones, procesos de incumplimiento en contratción administartiva, finiquitos de contrato. Así mismo, se acompaña a la Proveeduría Institucional en lo referente a las compras por medio del sistema del SICOP.</t>
  </si>
  <si>
    <t>DAJ-A1-I2-Ac1</t>
  </si>
  <si>
    <t>DAJ-A1-I2-Ac2</t>
  </si>
  <si>
    <t>DAJ-A1-I2-Ac3</t>
  </si>
  <si>
    <t>DAJ-A1-I2-Ac4</t>
  </si>
  <si>
    <t>DAJ-A1-I2-Ac5</t>
  </si>
  <si>
    <t xml:space="preserve">Dora Gómez </t>
  </si>
  <si>
    <t xml:space="preserve">Cantidad de órganos directores o investigadores en los que se tiene participación en el año </t>
  </si>
  <si>
    <t xml:space="preserve">N de órganos directores o investigadores  en los que se tiene participación en el año </t>
  </si>
  <si>
    <t xml:space="preserve">Se refiere al nombramiento que hace el señor ministro para que se apoye al ministerio en conformación de órganos directores o comisiones de investigación para asuntos que son competencia del Ministerio. </t>
  </si>
  <si>
    <t xml:space="preserve">Por ser a solicitud del MINAE, no se pueden proyectar metas, ya que eso depende de la demanda. </t>
  </si>
  <si>
    <t>Análisis del caso a la luz de la normativa aplicable.</t>
  </si>
  <si>
    <t>Determinación de responsabilidades.</t>
  </si>
  <si>
    <t xml:space="preserve">Asistir a reuniones y giras de campo </t>
  </si>
  <si>
    <t xml:space="preserve">Atender las audiencias </t>
  </si>
  <si>
    <t xml:space="preserve">Emisión de resolución final y eventuales recursos legales. </t>
  </si>
  <si>
    <t>Otorgar refrendo interno a las contrataciones.</t>
  </si>
  <si>
    <t>DAJ-A1-I2-Ac6</t>
  </si>
  <si>
    <t xml:space="preserve">Brindar apoyo jurídico al Programa de Pago por Servicios Ambientales, mediante acciones que mejoren el desempeño del mismo. </t>
  </si>
  <si>
    <t>Cantidad de modificaciones y finiquitos recibidos</t>
  </si>
  <si>
    <t>Número de modificaciones y finiquitos recibidos</t>
  </si>
  <si>
    <t xml:space="preserve">Se refiere a la valoración y autorización mediante un visto bueno que son sometidas a conocimiento de la Dirección Legal por parte de las oficinas regionales, para modificar o finiquitar contratos. </t>
  </si>
  <si>
    <t>Valorar expedientes a la luz de la legislación, manual y reglamento</t>
  </si>
  <si>
    <t>DAJ-A2-I0-Ac1</t>
  </si>
  <si>
    <t xml:space="preserve">Porcentaje de modificaciones y finiquitos sin visto bueno </t>
  </si>
  <si>
    <t>(Número de modificaciones y finiquitos sin visto bueno/Total de modificaciones y finiquitos recibidos) *100</t>
  </si>
  <si>
    <t xml:space="preserve">Relación de la cantidad de modificaciones y finiquitos solicitados a los que no se les otorga visto bueno, por razones diversas. </t>
  </si>
  <si>
    <t>Análisis legal del caso</t>
  </si>
  <si>
    <t>DAJ-A2-I0-Ac2</t>
  </si>
  <si>
    <t>Autorizar o rechazar la solicitud de modificación y/o finiquitos</t>
  </si>
  <si>
    <t>DAJ-A2-I0-Ac3</t>
  </si>
  <si>
    <t>Remisión a Dirección General para firma</t>
  </si>
  <si>
    <t>DAJ-A2-I0-Ac4</t>
  </si>
  <si>
    <t>Remisión al Departamento de Gestión de PSA para el trámite respectivo</t>
  </si>
  <si>
    <t>DAJ-A2-I0-Ac5</t>
  </si>
  <si>
    <t>Cantidad de consultas atendidas sobre PPSA</t>
  </si>
  <si>
    <t>Número de consultas atendidas sobre PPSA</t>
  </si>
  <si>
    <t xml:space="preserve">Se refiere a cualquier consulta o criterio jurídico, emitido a instancia de un tercero sobre el programa de PSA. Este dato no se incluye en el reporte de consultas jurídicas generales.  </t>
  </si>
  <si>
    <t>Atención al usuario externo vía telefónica, personal y/o correo electrónico</t>
  </si>
  <si>
    <t>DAJ-A2-I4-Ac1</t>
  </si>
  <si>
    <t>Atención de consultas de las oficinas regionales vía telefónica, personal y/o correo electrónico</t>
  </si>
  <si>
    <t>DAJ-A2-I4-Ac2</t>
  </si>
  <si>
    <t>Estudio de registro y  catastro.</t>
  </si>
  <si>
    <t>DAJ-A2-I4-Ac3</t>
  </si>
  <si>
    <t>Verificación y análisis de poderes y sociedades jurídicas.</t>
  </si>
  <si>
    <t>DAJ-A2-I4-Ac4</t>
  </si>
  <si>
    <t>Solicitud y análisis de contratos de arrendamiento, fideicomisos cuando corresponda.</t>
  </si>
  <si>
    <t>DAJ-A2-I4-Ac5</t>
  </si>
  <si>
    <t xml:space="preserve">Emisión del criterio para resolver la consulta. </t>
  </si>
  <si>
    <t>DAJ-A2-I4-Ac6</t>
  </si>
  <si>
    <t>Cantidad de procedimientos ordinarios por incumplimiento de contratos atendidos</t>
  </si>
  <si>
    <t>Número de procedimientos ordinarios por incumplimiento de contratos atendidos</t>
  </si>
  <si>
    <t>Se refiere al procedimiento (establecido en la ley general de administración pública) que debe seguirse ante la detección de un posible incumplimiento contractual.</t>
  </si>
  <si>
    <t>Análisis del caso a la luz de la normativa aplicable</t>
  </si>
  <si>
    <t>DAJ-A2-I5-Ac1</t>
  </si>
  <si>
    <t xml:space="preserve"> </t>
  </si>
  <si>
    <t>Conformación del órgano Director</t>
  </si>
  <si>
    <t>DAJ-A2-I5-Ac2</t>
  </si>
  <si>
    <t>Determinación de responsabilidades y recomendación</t>
  </si>
  <si>
    <t>DAJ-A2-I5-Ac3</t>
  </si>
  <si>
    <t xml:space="preserve">Atención de eventuales recursos </t>
  </si>
  <si>
    <t>DAJ-A2-I5-Ac4</t>
  </si>
  <si>
    <t xml:space="preserve">Trámite para el cobro o reintegro de fondos a favor de Fonafifo cuando corresponda </t>
  </si>
  <si>
    <t>DAJ-A2-I5-Ac5</t>
  </si>
  <si>
    <t xml:space="preserve">Ricardo Granados </t>
  </si>
  <si>
    <t xml:space="preserve">Cantidad de procedimientos ordinarios por incumplimiento contractual, emitiendo la Resolución de Recomendación al Organo Director en plazo de un mes o menos a partir de la celebración de la audiencia </t>
  </si>
  <si>
    <t xml:space="preserve">Número de procedimientos ordinarios por incumplimiento resueltos en un mes o menos a partir de la celebración de la audiencia </t>
  </si>
  <si>
    <t>Se refiere a aquellos procedimientos en los cuales el abogado director emitió la recomendación final en un plazo de un mes.</t>
  </si>
  <si>
    <t xml:space="preserve">Emitir la resolución en menos de un mes. </t>
  </si>
  <si>
    <t>DAJ-A2-I6-Ac1</t>
  </si>
  <si>
    <t xml:space="preserve">Coadyuvar al Programa de Pago de Servicios Ambientales en la tarea de gestión y seguimiento mediante el análisis de solicitudes, formalización y protocolización de contratos para cada periodo. </t>
  </si>
  <si>
    <t xml:space="preserve">Cantidad de solicitudes valoradas </t>
  </si>
  <si>
    <t xml:space="preserve">Número de solicitudes valoradas </t>
  </si>
  <si>
    <t xml:space="preserve">Son las solicitudes que cuentan con el criterio emitido por el abogado asignado. </t>
  </si>
  <si>
    <t xml:space="preserve">La cantidad de solicitudes valoradas dependerá de la cantidad de solicitudes envidas por la Dirección de Servicios Ambientales. </t>
  </si>
  <si>
    <t>Trámites ante el registro público y otras entidades.</t>
  </si>
  <si>
    <t>DAJ-A3-I1-Ac1</t>
  </si>
  <si>
    <t>Elaboración de los estudios registrales</t>
  </si>
  <si>
    <t>DAJ-A3-I1-Ac2</t>
  </si>
  <si>
    <t>Valoración, análisis, verificación y/o autorizaciones jurídicas de cada solicitud.</t>
  </si>
  <si>
    <t>DAJ-A3-I1-Ac3</t>
  </si>
  <si>
    <t>Comunicación de valoraciones a Oficinas Regionales.</t>
  </si>
  <si>
    <t>DAJ-A3-I1-Ac4</t>
  </si>
  <si>
    <t xml:space="preserve">Porcentaje de contratos de PSA  aprobados </t>
  </si>
  <si>
    <t xml:space="preserve">Número de contratos de PSA aprobados / Total de solicitudes valoradas </t>
  </si>
  <si>
    <t xml:space="preserve">Son las solicitudes valoradas que cumplen con los requisitos legales establecidos para el ingreso al PPSA que conllevan a la elaboración del contrato. </t>
  </si>
  <si>
    <t xml:space="preserve">El resultado obtenido dependerá de la cantidad de recursos disponibles en el presupuesto. </t>
  </si>
  <si>
    <t>Autorización de solicitudes.</t>
  </si>
  <si>
    <t>DAJ-A3-I2-Ac1</t>
  </si>
  <si>
    <t xml:space="preserve">Elaboración de Contrato </t>
  </si>
  <si>
    <t>DAJ-A3-I2-Ac2</t>
  </si>
  <si>
    <t xml:space="preserve">Sergio Curione </t>
  </si>
  <si>
    <t>Total de inscripciones de contratos de PSA.</t>
  </si>
  <si>
    <t>N de trámites de inscripción realizadas durante el periodo.</t>
  </si>
  <si>
    <t xml:space="preserve">Son los contratos firmados que ya se encuentran inscritos en el registro nacional. </t>
  </si>
  <si>
    <t>Elaboración de los estudios registrales para corroborar estatus de fincas.</t>
  </si>
  <si>
    <t>DAJ-A3-I3-Ac1</t>
  </si>
  <si>
    <t>Protocolización del contrato.</t>
  </si>
  <si>
    <t>DAJ-A3-I3-Ac2</t>
  </si>
  <si>
    <t>Presentación de escritura ante el registro público.</t>
  </si>
  <si>
    <t>DAJ-A3-I3-Ac3</t>
  </si>
  <si>
    <t xml:space="preserve">Comunicación de inscripción de afectación al Departamento de Gestión PSA, en el sistema </t>
  </si>
  <si>
    <t>DAJ-A3-I3-Ac4</t>
  </si>
  <si>
    <t xml:space="preserve">Dirección de Asuntos Jurídicos </t>
  </si>
  <si>
    <t xml:space="preserve">Financiamiento </t>
  </si>
  <si>
    <t>Pago de Servicios Ambientales</t>
  </si>
  <si>
    <t xml:space="preserve">Consolidar y mantener al menos 300. 000 has de propietarios de bosque y plantaciones sometidas al PPSA en el país </t>
  </si>
  <si>
    <t xml:space="preserve">Oscar Sánchez </t>
  </si>
  <si>
    <t xml:space="preserve">Ana Lucrecia Guillén / Jefaturas Regionales </t>
  </si>
  <si>
    <t xml:space="preserve">Cantidad de hectáreas sometidas al Pago de Servicios ambientales por modalidad </t>
  </si>
  <si>
    <t xml:space="preserve">Número de hectáreas sometidas al Pago de Servicios ambientales por modalidad </t>
  </si>
  <si>
    <t>Se refiere a la cantidad de hectáreas y árboles pagados al corte.</t>
  </si>
  <si>
    <t xml:space="preserve">Estratégico </t>
  </si>
  <si>
    <t xml:space="preserve">MAPP </t>
  </si>
  <si>
    <t xml:space="preserve">La meta de colocación de hectáreas deberá ser revisada y ajustada una vez que se disponga de los recursos en el marco de la estrategia  REDD. Para la determinación de hectáreas se deben tener en cuenta una serie de factores relativos a las nuevas políticas del Programa PSA fijadas por SINAC </t>
  </si>
  <si>
    <t xml:space="preserve">Gestión del decreto PSA, manual y sus modificaciones anualmente </t>
  </si>
  <si>
    <t>DSA-A1-I0-Ac1</t>
  </si>
  <si>
    <t xml:space="preserve">Cantidad de beneficiarios del PPSA </t>
  </si>
  <si>
    <t xml:space="preserve">Número de beneficiarios del PPSA </t>
  </si>
  <si>
    <t>Están referidos a la cantidad de contratos pagados al corte. Se asume un beneficiario por contrato.</t>
  </si>
  <si>
    <t>Para poder efectuar una categorización adecuada de los beneficiarios que aplican al programa es necesario que el concepto de genero considere la inclusión de Territorios Indígenas, Sociedades, hombres y Mujeres. En esta meta la contabilización del numero de beneficiarios se basa en una relación uno a uno con la cantidad de contratos</t>
  </si>
  <si>
    <t xml:space="preserve">Trámites administrativos de contratos nuevos (firmas, protocolización) </t>
  </si>
  <si>
    <t>DSA-A1-I0-Ac2</t>
  </si>
  <si>
    <t>Cantidad de contratos gestionados administrativamente</t>
  </si>
  <si>
    <t xml:space="preserve">Está referido a la cantidad de proyectos que tienen actividades administrativas funcionales </t>
  </si>
  <si>
    <t xml:space="preserve">Para poder efectuar la gestión de los contratos se requieren varias actividades administrativas </t>
  </si>
  <si>
    <t>Seguimiento y notificación de inconsistencias</t>
  </si>
  <si>
    <t>DSA-A1-I0-Ac3</t>
  </si>
  <si>
    <t>Actualización de foliado e índices</t>
  </si>
  <si>
    <t>DSA-A1-I0-Ac4</t>
  </si>
  <si>
    <t>Transferencia de expedientes finiquitados al archivo central</t>
  </si>
  <si>
    <t>DSA-A1-I0-Ac5</t>
  </si>
  <si>
    <t xml:space="preserve">Fotocopiado de los contratos nuevos </t>
  </si>
  <si>
    <t>DSA-A1-I0-Ac6</t>
  </si>
  <si>
    <t>Cantidad de beneficiarios del PPSA por género</t>
  </si>
  <si>
    <t>Número de beneficiarios del PPSA por género</t>
  </si>
  <si>
    <t xml:space="preserve">Están referidos a la cantidad de contratos pagados al corte. Se asume un beneficiario por contrato. Se contabilizan solo aquellos contratos que tengan una mujer beneficiaria. </t>
  </si>
  <si>
    <t>Gestionar el trámite de pago de los contratos que cumplen requisitos</t>
  </si>
  <si>
    <t>DSA-A1-I0-Ac7</t>
  </si>
  <si>
    <t xml:space="preserve">Cantidad de beneficiarios de PPSA por organización en cuotas </t>
  </si>
  <si>
    <t xml:space="preserve">Número de beneficiarios de PPSA por organización en cuotas </t>
  </si>
  <si>
    <t>Están referidos a la cantidad de contratos pagados al corte. Se asume un beneficiario por contrato, tramitado por las organizaciones (son grupos formalmente establecidos y con convenio suscrito con Fonafifo), según cuota asignada por modalidad de PSA.</t>
  </si>
  <si>
    <t>Trámite de pago de contratos anteriores</t>
  </si>
  <si>
    <t>DSA-A1-I0-Ac8</t>
  </si>
  <si>
    <t xml:space="preserve">Cantidad de hectáreas/árboles de PPSA por organización en cuotas </t>
  </si>
  <si>
    <t>Están referidos a la cantidad de contratos pagados al corte, tramitados por las organizaciones (son grupos formalmente establecidos y con convenio suscrito con Fonafifo), según cuota asignada por modalidad de PSA.</t>
  </si>
  <si>
    <t>Trámite de contratos de nuevo ingreso</t>
  </si>
  <si>
    <t>DSA-A1-I0-Ac9</t>
  </si>
  <si>
    <t xml:space="preserve">Cantidad de beneficiarios de PPSA por organización en convenio </t>
  </si>
  <si>
    <t xml:space="preserve">Número de beneficiarios de PPSA por organización en convenio </t>
  </si>
  <si>
    <t xml:space="preserve">Están referidos a la cantidad de contratos pagados al corte. Se asume un beneficiario por contrato, tramitado por las organizaciones (son grupos formalmente establecidos y con convenio suscrito con Fonafifo), con base en el convenio. </t>
  </si>
  <si>
    <t xml:space="preserve">Apoyar al seguimiento a proyectos PSA con trámites de cobro pendientes. Revisar y aprobar las propuestas de arreglos de pago. </t>
  </si>
  <si>
    <t>DSA-A1-I0-Ac10</t>
  </si>
  <si>
    <t>Cantidad de hectáreas/árboles de PPSA por organización en convenio</t>
  </si>
  <si>
    <t>Número de hectáreas/árboles de PPSA por organización en convenio</t>
  </si>
  <si>
    <t xml:space="preserve">Están referidos a la cantidad de contratos pagados al corte y tramitados por las organizaciones (son grupos formalmente establecidos y con convenio suscrito con Fonafifo), con base en el convenio. </t>
  </si>
  <si>
    <t>Coordinar con la Unidad de Informática los ajustes del sistema según requerimientos, documentar procesos, revisar, actualizar y validar información del sistema</t>
  </si>
  <si>
    <t>DSA-A1-I0-Ac11</t>
  </si>
  <si>
    <t>Cantidad de beneficiarios en fincas menores o iguales a 50 has sometidas al PPSA</t>
  </si>
  <si>
    <t>Número de beneficiarios con contratos de menos o igual a 50 hectáreas colocados en el PPSA</t>
  </si>
  <si>
    <t xml:space="preserve">Se consideran todos los contratos pagados al corte en áreas menores o iguales a 50 hectáreas. Se asume un beneficiario por contrato. </t>
  </si>
  <si>
    <t xml:space="preserve">Los proyectos de menos de 50 hectáreas son considerados con un puntaje adicional en la matriz de valoración, lo que  influye en la relevancia del indicador. </t>
  </si>
  <si>
    <t>Dar seguimiento al diseño e implementación de los módulos correspondientes al PSA según PASI. Validación de información en escritorio y campo</t>
  </si>
  <si>
    <t>DSA-A1-I0-Ac12</t>
  </si>
  <si>
    <t>Cantidad de hectáreas de fincas menores o iguales a 50 has sometidas al PPSA</t>
  </si>
  <si>
    <t>Número de hectáreas de fincas menores o iguales a 50 has sometidas al PPSA</t>
  </si>
  <si>
    <t xml:space="preserve">Se consideran todos los contratos pagados al corte en áreas menores o iguales a 50 hectáreas. </t>
  </si>
  <si>
    <t>Coordinar con la Unidad de Informática para que genere un reporte de pagos y proceder con la notificación de pagos pendientes y prescritos</t>
  </si>
  <si>
    <t>DSA-A1-I0-Ac13</t>
  </si>
  <si>
    <t>Cantidad de hectáreas nuevas sometidas al Pago de Servicios Ambientales por modalidad</t>
  </si>
  <si>
    <t xml:space="preserve">Número de hectáreas nuevas sometidas al Pago de Servicios Ambientales por modalidad </t>
  </si>
  <si>
    <t xml:space="preserve">Se considera todos los contratos con primer pago al corte. </t>
  </si>
  <si>
    <t xml:space="preserve">Diferenciar por año de contrato. </t>
  </si>
  <si>
    <t>Elaborar la propuesta de coordinación DSA-DDC-DFF y remitirla a la Unidad de Informática</t>
  </si>
  <si>
    <t>DSA-A1-I0-Ac14</t>
  </si>
  <si>
    <t xml:space="preserve">Cantidad de hectáreas nuevas sometidas al Pago de Servicios Ambientales por modalidad del año de ejecución </t>
  </si>
  <si>
    <t xml:space="preserve">Número de hectáreas nuevas sometidas al Pago de Servicios Ambientales por modalidad del año de ejecución </t>
  </si>
  <si>
    <t xml:space="preserve">Se considera los contratos de primer pago del año de ejecución. </t>
  </si>
  <si>
    <t>Actualizar el cronograma de convenios, elaborar informes, coordinar con DCM y envío de informe</t>
  </si>
  <si>
    <t>DSA-A1-I0-Ac15</t>
  </si>
  <si>
    <t>Cantidad de proyectos de años anteriores al periodo vigente con pagos pendientes</t>
  </si>
  <si>
    <t>Número de proyectos de años anteriores al periodo vigente con pagos pendientes</t>
  </si>
  <si>
    <t>Son contratos de años anteriores que no han cobrado la totalidad de cuotas pendientes, en el plazo que les corresponde</t>
  </si>
  <si>
    <t>Dar seguimiento a los indicadores definidos para rendir cuentas en cuanto al desempeño del Programa</t>
  </si>
  <si>
    <t>DSA-A1-I0-Ac16</t>
  </si>
  <si>
    <t>Cantidad de hectáreas  pagadas en territorios indígenas por actividad</t>
  </si>
  <si>
    <t xml:space="preserve">Número de hectáreas pagadas en territorios indígenas por actividad  </t>
  </si>
  <si>
    <t xml:space="preserve">Están referidos a la cantidad de hectáreas pagadas en territorios indígenas al corte. Se incluyen las actividades de Regeneración y Protección.  </t>
  </si>
  <si>
    <t>Generar información para MIDEPLAN</t>
  </si>
  <si>
    <t>DSA-A1-I0-Ac17</t>
  </si>
  <si>
    <t xml:space="preserve">Cantidad de árboles pagados en Territorios Indígenas </t>
  </si>
  <si>
    <t xml:space="preserve">Número de árboles pagados en Territorios Indígenas </t>
  </si>
  <si>
    <t xml:space="preserve">Están referidos a la cantidad de árboles pagados en territorios indígenas al corte. </t>
  </si>
  <si>
    <t>Obteniendo  y analizando la base de datos de pagos</t>
  </si>
  <si>
    <t>DSA-A1-I0-Ac18</t>
  </si>
  <si>
    <t xml:space="preserve">Generando la capa de proyectos pagados y/o aprobados por zonas de MIDEPLAN </t>
  </si>
  <si>
    <t>DSA-A1-I0-Ac19</t>
  </si>
  <si>
    <t>Administrar el Sistema de Información Geográfico del Fonafifo y generar mapas y otros materiales de apoyo relativos a este tipo de información</t>
  </si>
  <si>
    <t>DSA-A1-I0-Ac20</t>
  </si>
  <si>
    <t>Generando un directorio de Proyectos por Oficina Regional anual.</t>
  </si>
  <si>
    <t>DSA-A1-I0-Ac21</t>
  </si>
  <si>
    <t>Revisando y editando los  shapefile,  en cuanto a  cabida de área PSA, ubicación, proyección, cobertura y traslapes.</t>
  </si>
  <si>
    <t>DSA-A1-I0-Ac22</t>
  </si>
  <si>
    <t>Revisando periodicamente la base de datos de los contratos PSA. Generando actualización de capas, si hay cambios en los contratos PSA (área, reducción, finiquito).</t>
  </si>
  <si>
    <t>DSA-A1-I0-Ac23</t>
  </si>
  <si>
    <t>Manteniendo una lista actualizada de faltantes e inconsistencias de las capas por cada año.</t>
  </si>
  <si>
    <t>DSA-A1-I0-Ac24</t>
  </si>
  <si>
    <t>Procesar información de la Procuraduría </t>
  </si>
  <si>
    <t>DSA-A1-I0-Ac25</t>
  </si>
  <si>
    <t>Identificando las afectaciones a las capas PSA</t>
  </si>
  <si>
    <t>DSA-A1-I0-Ac26</t>
  </si>
  <si>
    <t>Notificando las inconsistencias a la Dirección Jurídica y a las Oficinas Regionales</t>
  </si>
  <si>
    <t>DSA-A1-I0-Ac27</t>
  </si>
  <si>
    <t>Realizar los informes para los organismos que lo soliciten, convenios</t>
  </si>
  <si>
    <t>DSA-A1-I0-Ac28</t>
  </si>
  <si>
    <t>Labores administrativas requeridas para la gestión de PSA</t>
  </si>
  <si>
    <t>DSA-A1-I0-Ac29</t>
  </si>
  <si>
    <t>Administrara y atender sistema de call center</t>
  </si>
  <si>
    <t>DSA-A1-I0-Ac30</t>
  </si>
  <si>
    <t xml:space="preserve">Gestionar la contratación de consultorías de apoyo al PPSA y apoyo a las consultorías de REDD+. Si no hay ingreso del proyecto, no se realizará. </t>
  </si>
  <si>
    <t>DSA-A1-I0-Ac31</t>
  </si>
  <si>
    <t>Realizar el análisis administrativo de los procesos y procedimientos que rigen el PPSA para proponer políticas, lineamientos y criterios institucionales en materia de Servicios Ambientales.</t>
  </si>
  <si>
    <t>DSA-A1-I0-Ac32</t>
  </si>
  <si>
    <t xml:space="preserve">Gilmar Navarrete  </t>
  </si>
  <si>
    <t>Cantidad de inspecciones de campo a contratos de PSA</t>
  </si>
  <si>
    <t>Número inspecciones de campo / total de inspecciones programadas año</t>
  </si>
  <si>
    <t>Por capacidad se define una muestra aleatoria de contratos de PSA que se visitan en campo anualmente</t>
  </si>
  <si>
    <t>Se definió como meta anual el 10% de los contratos de PSA vigentes</t>
  </si>
  <si>
    <t>Realizar labores de  Control y Monitoreo para las fincas bajo el programa de PSA en atención al cumplimiento de las disposiciones contractuales y requerimientos de organismos internacionales, donantes o prestatarios del programa.</t>
  </si>
  <si>
    <t>DSA-A1-I5-Ac1</t>
  </si>
  <si>
    <t xml:space="preserve">Todas las acciones son para la verificación en campo </t>
  </si>
  <si>
    <t>Seleccionando una muestra del 10% de los contratos vigentes.</t>
  </si>
  <si>
    <t>DSA-A1-I5-Ac2</t>
  </si>
  <si>
    <t>Cordinando las inspecciones de campo con los dueños o regentes forestales.</t>
  </si>
  <si>
    <t>DSA-A1-I5-Ac3</t>
  </si>
  <si>
    <t>Preparando el material de apoyo requerido (gps, shapes, imágenes, mapas preliminares, rutas, expendientes, entre otros).</t>
  </si>
  <si>
    <t>DSA-A1-I5-Ac4</t>
  </si>
  <si>
    <t>Realizando el viaje al lugar de la inspección y/o de encuentro con el beneficiciario o regente forestal.</t>
  </si>
  <si>
    <t>DSA-A1-I5-Ac5</t>
  </si>
  <si>
    <t>Realizando el recorrido en puntos estrategicos, tomando el respectivo registro de datos (digital y escrito).</t>
  </si>
  <si>
    <t>DSA-A1-I5-Ac6</t>
  </si>
  <si>
    <t>Completando el  formulario de  informe de inspección de  Campo para seguimiento y Monitoreo en el sitio.</t>
  </si>
  <si>
    <t>DSA-A1-I5-Ac7</t>
  </si>
  <si>
    <t>Realizando el viaje de regreso a oficinas centrales de Fonafifo</t>
  </si>
  <si>
    <t>DSA-A1-I5-Ac8</t>
  </si>
  <si>
    <t>Revizando los datos obtenidos en el  campo (fotografías del proyecto y datos de GPS:  recorridos y puntos) en la oficina mediente el SIG.</t>
  </si>
  <si>
    <t>DSA-A1-I5-Ac9</t>
  </si>
  <si>
    <t>Realizando escaneo de los Formularios y anexos al informe de Inspección, para su respectivo archivo en el departamento.</t>
  </si>
  <si>
    <t>DSA-A1-I5-Ac10</t>
  </si>
  <si>
    <t>Completando base  de datos de seguimiento de Inspecciones del departamento.</t>
  </si>
  <si>
    <t>DSA-A1-I5-Ac11</t>
  </si>
  <si>
    <t xml:space="preserve">Determinar el aporte del PPSA en la mitigación de gases de efecto invernadero   a partir de contratos vigentes del PPSA. </t>
  </si>
  <si>
    <t>Cantidad de CO2 contenido en los bosques bajo contratos vigentes de PSA</t>
  </si>
  <si>
    <t xml:space="preserve">Número de toneladas de CO2 contenidas en bosques bajo contratos vigentes de PSA </t>
  </si>
  <si>
    <t>Se estima el contenido de CO2 almacenado en los bosque bajo contrato de PSA  utilizando los valores de carbono por zona de vida y/o tipo de bosque y la cantidad de hectáreas PSA que gestionaron pago en el año</t>
  </si>
  <si>
    <t xml:space="preserve">Protección de Bosque </t>
  </si>
  <si>
    <t>Generar Información para Cálculo de carbono</t>
  </si>
  <si>
    <t xml:space="preserve">DSA-A2-I0-Ac1 </t>
  </si>
  <si>
    <t>Obteniendo la base de datos trimestral de pagos</t>
  </si>
  <si>
    <t>DSA-A2-I0-Ac2</t>
  </si>
  <si>
    <t>Cantidad de toneladas de CO2 mitigadas bajo contratos vigentes de PSA, en las modalidades de reforestación, regeneración y SAF</t>
  </si>
  <si>
    <t>Número de toneladas de CO2 mitigadas bajo contratos vigentes de PSA, en las modalidades de reforestación, regeneración y SAF</t>
  </si>
  <si>
    <t>Se estima el contenido de CO2 mitigado en las plantaciones y regeneración bajo contrato de PSA  utilizando datos de crecimiento por especie según el año de formalización del contrato, esto multiplicado por la cantidad de hectáreas de PSA contratadas que gestionaron pago en el año</t>
  </si>
  <si>
    <t xml:space="preserve">Regeneración Natural, SAF y Reforestación </t>
  </si>
  <si>
    <t>Generando la capa de proyectos pagados al trimestre</t>
  </si>
  <si>
    <t>DSA-A2-I0-Ac3</t>
  </si>
  <si>
    <t>Identificando los shapes por zona de vida</t>
  </si>
  <si>
    <t>DSA-A2-I0-Ac4</t>
  </si>
  <si>
    <t>Generando una tabla de datos de hectareas pagadas por zona de vida y tipos de bosque</t>
  </si>
  <si>
    <t>DSA-A2-I0-Ac5</t>
  </si>
  <si>
    <t>Generando la lista de shapes faltantes</t>
  </si>
  <si>
    <t>DSA-A2-I0-Ac6</t>
  </si>
  <si>
    <t xml:space="preserve">Determinar el aporte del PPSA a la protección de las tierras con vocación forestal. </t>
  </si>
  <si>
    <t>Porcentaje de cobertura del Programa de Pago de Servicios Ambientales en relación al área total de hectáreas de tierra con vocación forestal</t>
  </si>
  <si>
    <t xml:space="preserve">Número de hectáreas sometidas al Pago de Servicios Ambientales / Número de hectáreas de terreno con vocación forestal de propietarios privados del país </t>
  </si>
  <si>
    <t xml:space="preserve">Determinar la porcentaje de penetración del programa de PSA comparando el total de área de bosque a nivel de país con la cantidad de hectáreas de bosque bajo contrato de PSA, con datos de área según la gestión de pago anual  </t>
  </si>
  <si>
    <t xml:space="preserve">Procesar datos de cobertura forestal y combinarlos con los contratos vigentes al momento de corte. Incluye SAF, Reforestación, Potección y manejo y Regenración. </t>
  </si>
  <si>
    <t>DSA-A3-I0-Ac1</t>
  </si>
  <si>
    <t xml:space="preserve">Cantidad de hectáreas ofertadas para ingreso al PPSA por actividad </t>
  </si>
  <si>
    <t xml:space="preserve">Número de hectáreas ofertadas para ingreso al PPSA por actividad </t>
  </si>
  <si>
    <t xml:space="preserve">Es la cantidad total de hectáreas recibidas en las solicitudes nuevas, anualmente. </t>
  </si>
  <si>
    <t xml:space="preserve">Estos datos deben coincidir con  la información consolidada de las Oficinas Regionales. </t>
  </si>
  <si>
    <t xml:space="preserve">Verificar en el sistema la información relativa a: Recibido, contratado y pagado. </t>
  </si>
  <si>
    <t>DSA-A3-I0-Ac2</t>
  </si>
  <si>
    <t xml:space="preserve">Determinar la pertinencia del Programa de Pago de Servicios Ambientales como mecanismo de financiamiento del sector forestal. </t>
  </si>
  <si>
    <t>Ana Lucrecia Guillén</t>
  </si>
  <si>
    <t xml:space="preserve">Cantidad de solicitudes ofertadas para ingreso al PPSA por actividad </t>
  </si>
  <si>
    <t xml:space="preserve">Número de solicitudes ofertadas para ingreso al PPSA por actividad </t>
  </si>
  <si>
    <t xml:space="preserve">Es la cantidad total de solicitudes nuevas recibidas anualmente. </t>
  </si>
  <si>
    <t xml:space="preserve">La generación de esta información dependerá del ingreso al sistema de la totalidad de solicitudes de las oficinas regionales. </t>
  </si>
  <si>
    <t xml:space="preserve">Se harán ajustes y corrección de datos en caso de existir inconsistencias. </t>
  </si>
  <si>
    <t xml:space="preserve">DSA-A4-I0-Ac1 </t>
  </si>
  <si>
    <t xml:space="preserve">Cantidad de árboles ofertadas para ingreso al PPSA por actividad </t>
  </si>
  <si>
    <t xml:space="preserve">Número de árboles ofertadas para ingreso al PPSA por actividad </t>
  </si>
  <si>
    <t xml:space="preserve">Es la cantidad total de árboles recibidas en las solicitudes nuevas, anualmente. </t>
  </si>
  <si>
    <t xml:space="preserve">La demanda estará completa, en el tercer trimestre del año, una vez que haya cerrado el proceso de recepción. </t>
  </si>
  <si>
    <t>Representar a la dirección o al Fonafifo en las diferentes comisiones internas o externas.</t>
  </si>
  <si>
    <t>DSA-AA-I0-Ac1</t>
  </si>
  <si>
    <t>Participando en las reuniones de cada comisión.</t>
  </si>
  <si>
    <t>DSA-AA-I0-Ac2</t>
  </si>
  <si>
    <t>Participando de otras actividades, como charlas y/o capacitaciones, para el crecimiento de la comisión.</t>
  </si>
  <si>
    <t>DSA-AA-I0-Ac3</t>
  </si>
  <si>
    <t>Representar a la dirección o al Fonafifo en diferentes actividades capacitaciones y/o ferias, internas o externas.</t>
  </si>
  <si>
    <t>DSA-AA-I0-Ac4</t>
  </si>
  <si>
    <t>Atención de misiones, beneficiarios, grupos de estudiantes</t>
  </si>
  <si>
    <t>DSA-AA-I0-Ac5</t>
  </si>
  <si>
    <t>Reuniones varias de coordinación institucional e interinstitucional, comisiones</t>
  </si>
  <si>
    <t>DSA-AA-I0-Ac6</t>
  </si>
  <si>
    <t xml:space="preserve">Acciones relacionadas a la Oficialía de simplificación de trámites </t>
  </si>
  <si>
    <t>DSA-AA-I0-Ac7</t>
  </si>
  <si>
    <t>Cantidad de procesos internos documentados y publicados y sus modificaciones</t>
  </si>
  <si>
    <t>DSA-AA-I0-Ac8</t>
  </si>
  <si>
    <t>Generar la información necesaria para las diferentes direcciones de la institución (Dirección General, Asuntos Juridicos  Departamento Legal, Desarrollo y Comercialización, Oficinas Regionales, Servicios Ambientales, Fomento Forestal y Estrategia REDD+ y FBS)</t>
  </si>
  <si>
    <t>DSA-AA-I0-Ac9</t>
  </si>
  <si>
    <t>Revisando y analizando cada solicitud para determinar si se requiere informe, visita de campo, mapas, base de datos Siap/Sipsa, entre otros.</t>
  </si>
  <si>
    <t>DSA-AA-I0-Ac10</t>
  </si>
  <si>
    <t>Gestionando en caso de inspección los respectivos insumos de transporte, viaticos, coordinacion de gira, combustible y mantenimiento, entre otros.</t>
  </si>
  <si>
    <t>DSA-AA-I0-Ac11</t>
  </si>
  <si>
    <t>Elaborando los informes, mapas y/o estadisticos requeridos en cada caso.</t>
  </si>
  <si>
    <t>DSA-AA-I0-Ac12</t>
  </si>
  <si>
    <t>Generar la información solicitada por entes externos (universidades, ONG, instuticiones privadas o publicas y personas fisicas o juridicas) </t>
  </si>
  <si>
    <t>DSA-AA-I0-Ac13</t>
  </si>
  <si>
    <t>DSA-AA-I0-Ac14</t>
  </si>
  <si>
    <t xml:space="preserve">Dirección de Servicios Ambientales </t>
  </si>
  <si>
    <t>Colocar créditos forestales para el desarrollo de pequeños y medianos productores del sector</t>
  </si>
  <si>
    <t xml:space="preserve">Héctor Arce </t>
  </si>
  <si>
    <t xml:space="preserve">Daniel Chacón </t>
  </si>
  <si>
    <t>Monto anual colocado en créditos forestales</t>
  </si>
  <si>
    <t>Cantidad  anual de recursos desembolsados en operaciones de crédito</t>
  </si>
  <si>
    <t xml:space="preserve">Corresponde a los montos girados a los clientes a la fecha de corte, ya sea por crépditos nuevos o por desembolsos subsecuentes. También incluye el monto de readecuaciones de crédito. </t>
  </si>
  <si>
    <t>Estratégico</t>
  </si>
  <si>
    <t>600 millones</t>
  </si>
  <si>
    <t xml:space="preserve">Si las condiciones actuales se mantienen (180 millones por impuesto (anual) y 14 millones por recuperación (mensuales)). No existe el superávit. </t>
  </si>
  <si>
    <t>Realizar reuniones anuales de evaluación y planificación</t>
  </si>
  <si>
    <t>DFF-A1-I0-Ac1</t>
  </si>
  <si>
    <t>Elaboración y actualización de material gráfico e informativo.</t>
  </si>
  <si>
    <t>DFF-A1-I0-Ac2</t>
  </si>
  <si>
    <t>Divulgación del programa de créditos a organizaciones y productores</t>
  </si>
  <si>
    <t>DFF-A1-I0-Ac3</t>
  </si>
  <si>
    <t>Atender consultas de los requisitos para la solicitud de crédito a los clientes (organizaciones o productores)</t>
  </si>
  <si>
    <t>DFF-A1-I0-Ac4</t>
  </si>
  <si>
    <t>Recibir y revisar solicitud de crédito y documentos adjuntos</t>
  </si>
  <si>
    <t>DFF-A1-I0-Ac5</t>
  </si>
  <si>
    <t>Solicitud al cliente de documentación faltante y rectificación de información</t>
  </si>
  <si>
    <t>DFF-A1-I0-Ac6</t>
  </si>
  <si>
    <t xml:space="preserve">Visita de verificación a proyectos de los cuales se precise constatar condiciones </t>
  </si>
  <si>
    <t>DFF-A1-I0-Ac7</t>
  </si>
  <si>
    <t xml:space="preserve">Cantidad de operaciones de crédito </t>
  </si>
  <si>
    <t>Número de operaciones de crédito</t>
  </si>
  <si>
    <t xml:space="preserve">Es la cantidad de operaciones que implican la afectación de presupuesto, se contemplan: nuevas operaciones, desembolsos y readecuaciones. </t>
  </si>
  <si>
    <t>MAPP</t>
  </si>
  <si>
    <t>Se reportarán por subprograma/ Se disminuye cantidad de crédito por dismiución en la disponibilidad de recursos financieros</t>
  </si>
  <si>
    <t>Revisar Garantía</t>
  </si>
  <si>
    <t>DFF-A1-I0-Ac8</t>
  </si>
  <si>
    <t xml:space="preserve">Solicitar y recibir  avalúo al banco en caso de garantías hipotecarias </t>
  </si>
  <si>
    <t>DFF-A1-I0-Ac9</t>
  </si>
  <si>
    <t>Solicitar Certificación de Contenido Presupuestario</t>
  </si>
  <si>
    <t>DFF-A1-I0-Ac10</t>
  </si>
  <si>
    <t xml:space="preserve">Realizar informe técnico de plan de inversión y confeccionar expediente  </t>
  </si>
  <si>
    <t>DFF-A1-I0-Ac11</t>
  </si>
  <si>
    <t>Daniel Chacón / Susana Rojas</t>
  </si>
  <si>
    <t>Áreas de bosque y plantaciones impactadas por el  otorgamiento de crédito</t>
  </si>
  <si>
    <t>Cantidad de hectáreas de bosque y plantaciones impactadas por el otorgamiento de crédito</t>
  </si>
  <si>
    <t xml:space="preserve">Se refiere a la cantidad de hectáreas de bosque y plantaciones indicadas en las operaciones de crédito aprobadas a la fecha de corte. </t>
  </si>
  <si>
    <t xml:space="preserve">1100 has </t>
  </si>
  <si>
    <t>1650 has.</t>
  </si>
  <si>
    <t>Un 60% del monto destinado de los crédito, impacta hectáreas de plantaciones forestales/ Se disminuye cantidad de hectáreas por dismiución en la disponibilidad de recursos financieros</t>
  </si>
  <si>
    <t xml:space="preserve">Enviar expediente original al BNCR y archivar copia </t>
  </si>
  <si>
    <t>DFF-A1-I0-Ac12</t>
  </si>
  <si>
    <t>Programar reunión con Comité Interno.</t>
  </si>
  <si>
    <t>DFF-A1-I0-Ac13</t>
  </si>
  <si>
    <t xml:space="preserve">Aprobación de créditos </t>
  </si>
  <si>
    <t>DFF-A1-I0-Ac14</t>
  </si>
  <si>
    <t xml:space="preserve">Daniel Chacón                   </t>
  </si>
  <si>
    <t>Porcentaje de créditos forestales tramitados en menos de 45 días en el año</t>
  </si>
  <si>
    <t>Cantidad de créditos forestales tramitados en menos de 45 días en el año/ Total de créditos tramitados*100</t>
  </si>
  <si>
    <t xml:space="preserve">Es el tiempo transcurrido desde que los créditos cumplen todos los requisitos hasta su aprobación. Se consideran los aprobados a la fecha de corte. </t>
  </si>
  <si>
    <t>Igual o mayor al 80%</t>
  </si>
  <si>
    <t>Está sujeto al cumplimiento de requisitos por parte del cliente. También, depende de la disponibilidad de efectivo a la fecha de corte.  El concepto de tramitado implica el análisis por parte del órgano responsable de la aprobación (comité interno)/ Medición anual</t>
  </si>
  <si>
    <t xml:space="preserve">Elaboración de acta y firma de carátulas finales, se envían al BNCR para respectiva formalización de los créditos </t>
  </si>
  <si>
    <t>DFF-A1-I0-Ac15</t>
  </si>
  <si>
    <t>Informar al Departamento PSA los créditos ligados a PSA</t>
  </si>
  <si>
    <t>DFF-A1-I0-Ac16</t>
  </si>
  <si>
    <t>Elaborar lista de créditos aprobados en periodos anteriores para dar seguimiento y calendarizar visitas</t>
  </si>
  <si>
    <t>DFF-A1-I0-Ac17</t>
  </si>
  <si>
    <t xml:space="preserve">Realizar visita de campo. Elaborar informe </t>
  </si>
  <si>
    <t>DFF-A1-I0-Ac18</t>
  </si>
  <si>
    <t xml:space="preserve">Aumentar la disponibilidad de resursos financieros para la consolidación del crédito en el sector agroforestal. </t>
  </si>
  <si>
    <t>Daniel Chacón/Susana Rojas</t>
  </si>
  <si>
    <t xml:space="preserve">Monto de variación de patrimonio anual </t>
  </si>
  <si>
    <t xml:space="preserve">Ingresos de intereses + Ingresos Impuesto de la Madera </t>
  </si>
  <si>
    <t xml:space="preserve">Son ingresos frescos que provienen del Impuesto de la madera e   intereses generados. </t>
  </si>
  <si>
    <t xml:space="preserve">250 millones </t>
  </si>
  <si>
    <t>250 millones</t>
  </si>
  <si>
    <t>Servicios de vigilancia y mantenimiento de bienes recuperados.</t>
  </si>
  <si>
    <t>DFF-A2-I1-Ac1</t>
  </si>
  <si>
    <t>Seguimiento del pago de impuestos municipales de bienes recuperados</t>
  </si>
  <si>
    <t>DFF-A2-I1-Ac2</t>
  </si>
  <si>
    <t>Trámites ante el SINAC y Ministerio de Hacienda para que dicha transferencia se considere fuera del tope presupuestario</t>
  </si>
  <si>
    <t>DFF-A2-I1-Ac3</t>
  </si>
  <si>
    <t xml:space="preserve">Gestionar las transferencias del impuesto forestal actual por un monto 0,36 millones de dólares            </t>
  </si>
  <si>
    <t>DFF-A2-I1-Ac4</t>
  </si>
  <si>
    <t xml:space="preserve">Negociar e implementar un convenio o un mecanismo interno para aumentar la disponibilidad de crédito. </t>
  </si>
  <si>
    <t>DFF-A2-I1-Ac5</t>
  </si>
  <si>
    <t xml:space="preserve">Número de convenios suscritos con financiadores externos </t>
  </si>
  <si>
    <t xml:space="preserve">Se refiere a los acuerdos interinstitucionales para el financiamiento de las actividades agroforestales. Se refiere a insumos, recursos financieros, capacitaciones, acompañamiento, entre otros.  </t>
  </si>
  <si>
    <t xml:space="preserve">Negociar e implementar un convenio o un mecanismo externo  para aumentar la disponibilidad de crédito. </t>
  </si>
  <si>
    <t>DFF-A2-I2-Ac1</t>
  </si>
  <si>
    <t>Desarrollar una cultura forestal posicionada sobre una imagen positiva del sector, altamente reconocida y apreciada por la sociedad costarricense, que resalte entre otras cosas: a) Los beneficios económicos, sociales y ambientales de la producción, consumo y uso de los productos forestales y el manejo forestal sostenible; b) Su contribución en la reducción y compensación de la huella de carbono; c) El valor y el aporte real del sector a la economía, incluyendo bienes y servicios ambientales; d) El aporte de los profesionales e instituciones; Deben fomentarse los productos forestales que provienen de fuentes nacionales, legales y sostenibles, y que sean de un ciclo de vida de amplia duración. (PNDF.10)</t>
  </si>
  <si>
    <t xml:space="preserve">Susana Rojas </t>
  </si>
  <si>
    <t xml:space="preserve">Número de visitantes a la Feria Vive la madera y la C Neutralidad </t>
  </si>
  <si>
    <t xml:space="preserve">Es la cantidad de personas que ingresasn y se registran durante los días de evento.  </t>
  </si>
  <si>
    <t xml:space="preserve">Coordinar con la comisión organizadora conformada por la ONF y Fonafifo </t>
  </si>
  <si>
    <t>DFF-A3-I0-Ac1</t>
  </si>
  <si>
    <t xml:space="preserve">Cantidad de participantes con stand en  la Feria Vive la madera y la C Neutralidad </t>
  </si>
  <si>
    <t xml:space="preserve">Son las personas que adquieren un espacio como expositores durante los días del evento. </t>
  </si>
  <si>
    <t xml:space="preserve">Distribución de contrataciones de servicios y bienes para la feria entre los organizadores </t>
  </si>
  <si>
    <t>DFF-A3-I0-Ac2</t>
  </si>
  <si>
    <t xml:space="preserve">Gestionar las contrataciones asignadas a Fonafifo con la Unidad de Proveeduría </t>
  </si>
  <si>
    <t>DFF-A3-I0-Ac3</t>
  </si>
  <si>
    <t xml:space="preserve">Coordinar y dar seguimiento a las contrataciones adjudicadas </t>
  </si>
  <si>
    <t>DFF-A3-I0-Ac4</t>
  </si>
  <si>
    <t>Coordinación las diferentes comisiones de trabajo para la feria (Atención al expositor, seguridad, conunicación y prensa)</t>
  </si>
  <si>
    <t>DFF-A3-I0-Ac5</t>
  </si>
  <si>
    <t xml:space="preserve">Coordinación de logística para la ejecución </t>
  </si>
  <si>
    <t>DFF-A3-I0-Ac6</t>
  </si>
  <si>
    <t>Montaje, marcaje y desmontaje de stands de feria</t>
  </si>
  <si>
    <t>DFF-A3-I0-Ac7</t>
  </si>
  <si>
    <t xml:space="preserve">Diseño e instalación del stand institucional </t>
  </si>
  <si>
    <t>DFF-A3-I0-Ac8</t>
  </si>
  <si>
    <t xml:space="preserve">Atención del stand institucional </t>
  </si>
  <si>
    <t>DFF-A3-I0-Ac9</t>
  </si>
  <si>
    <t xml:space="preserve">Soporte a los expositores de la feria </t>
  </si>
  <si>
    <t>DFF-A3-I0-Ac10</t>
  </si>
  <si>
    <t>Logística de las actividades realizadas durante la feria</t>
  </si>
  <si>
    <t>DFF-A3-I0-Ac11</t>
  </si>
  <si>
    <t xml:space="preserve">Estudio de satisfacción para expositores </t>
  </si>
  <si>
    <t>DFF-A3-I0-Ac12</t>
  </si>
  <si>
    <t xml:space="preserve">Elaboración de actas de recepción de bienes y servicios contratados para la feria </t>
  </si>
  <si>
    <t>DFF-A3-I0-Ac13</t>
  </si>
  <si>
    <t xml:space="preserve">Evaluación de comisión organizadora e informe de cierre </t>
  </si>
  <si>
    <t>DFF-A3-I0-Ac14</t>
  </si>
  <si>
    <t>Cantidad de negocios potenciales fomentados</t>
  </si>
  <si>
    <t>Número de negocios potenciales fomentados</t>
  </si>
  <si>
    <t xml:space="preserve">Cantidad de negocios pontenciales reportados entre demandantes y oferentes de productos forestales durante el evento. </t>
  </si>
  <si>
    <t>Dependerá del éxito de la primera feria y de la disponobilidad de la ONF.</t>
  </si>
  <si>
    <t xml:space="preserve">Coordinación con Comisión organizadora de Feria </t>
  </si>
  <si>
    <t>DFF-A3-I3-Ac1</t>
  </si>
  <si>
    <t xml:space="preserve">Tramitar contratación con Unidad de Proveeduría </t>
  </si>
  <si>
    <t>DFF-A3-I3-Ac2</t>
  </si>
  <si>
    <t xml:space="preserve">Seleccionar los potenciales participantes </t>
  </si>
  <si>
    <t>DFF-A3-I3-Ac3</t>
  </si>
  <si>
    <t xml:space="preserve">Enviar y confirmar invitaciones a participantes </t>
  </si>
  <si>
    <t>DFF-A3-I3-Ac4</t>
  </si>
  <si>
    <t xml:space="preserve">Coordinar logística de la rueda de negocios </t>
  </si>
  <si>
    <t>DFF-A3-I3-Ac5</t>
  </si>
  <si>
    <t xml:space="preserve">Aplicar encuesta para los participantes </t>
  </si>
  <si>
    <t>DFF-A3-I3-Ac6</t>
  </si>
  <si>
    <t xml:space="preserve">Elaborar acta de recepción de los servicios para la rueda de negocios </t>
  </si>
  <si>
    <t>DFF-A3-I3-Ac7</t>
  </si>
  <si>
    <t xml:space="preserve">Cantidad de productores con establecimiento de proyectos agroforestales capacitados en temas forestales </t>
  </si>
  <si>
    <t xml:space="preserve">Número de productores con establecimiento de proyectos agroforestales capacitados en temas forestales </t>
  </si>
  <si>
    <t xml:space="preserve">Se refiere al número de personas que son capacitados mediante procesos no formales sobre temas relacionados a los proyectos SAF. </t>
  </si>
  <si>
    <t xml:space="preserve">Seleccionar temas de capacitación de acuerdo a necesidades detectatdas </t>
  </si>
  <si>
    <t>DFF-A3-I4-Ac1</t>
  </si>
  <si>
    <t xml:space="preserve">Calendarización de las actividades de capacitación </t>
  </si>
  <si>
    <t>DFF-A3-I4-Ac2</t>
  </si>
  <si>
    <t>Coordinación de la logística para la capacitación (lugar, recursos didácticos, materiales impresos)</t>
  </si>
  <si>
    <t>DFF-A3-I4-Ac3</t>
  </si>
  <si>
    <t xml:space="preserve">Tramitar contrataciones de alimentación </t>
  </si>
  <si>
    <t>DFF-A3-I4-Ac4</t>
  </si>
  <si>
    <t>DFF-A3-I4-Ac5</t>
  </si>
  <si>
    <t xml:space="preserve">Impartir las capacitaciones </t>
  </si>
  <si>
    <t>DFF-A3-I4-Ac6</t>
  </si>
  <si>
    <t xml:space="preserve">Aplicar evaluación de los eventos de capacitación </t>
  </si>
  <si>
    <t>DFF-A3-I4-Ac7</t>
  </si>
  <si>
    <t xml:space="preserve">Cantidad de proyectos  nuevos incluidos en el PPAF </t>
  </si>
  <si>
    <t xml:space="preserve">Número de proyectos  nuevos incluidos en el PPAF </t>
  </si>
  <si>
    <t xml:space="preserve">Se refiere al número de proyectos agroforestales financiados mediante el Programa de Plantaciones de Aprovechamiento Forestal. </t>
  </si>
  <si>
    <t xml:space="preserve">Definir con la Junta de UPA Nacional potenciales participantes </t>
  </si>
  <si>
    <t>DFF-A3-I5-Ac1</t>
  </si>
  <si>
    <t>Presentación del programa a potenciales particpantes</t>
  </si>
  <si>
    <t>DFF-A3-I5-Ac2</t>
  </si>
  <si>
    <t xml:space="preserve">Entrega de materail impreso del programa y del programa de crédito </t>
  </si>
  <si>
    <t>DFF-A3-I5-Ac3</t>
  </si>
  <si>
    <t xml:space="preserve">Recolección de información de los interesados </t>
  </si>
  <si>
    <t>DFF-A3-I5-Ac4</t>
  </si>
  <si>
    <t xml:space="preserve">Coordinación de las visitas preliminares de diagnóstico </t>
  </si>
  <si>
    <t>DFF-A3-I5-Ac5</t>
  </si>
  <si>
    <t xml:space="preserve">Visitas a las fincas de los interesados para asesoría del Programa </t>
  </si>
  <si>
    <t>DFF-A3-I5-Ac6</t>
  </si>
  <si>
    <t xml:space="preserve">Recolección de información de campo y de documentos requisito para tramitar crédito </t>
  </si>
  <si>
    <t>DFF-A3-I5-Ac7</t>
  </si>
  <si>
    <t>Montaje de expediente por participantes (Proceso de trámite de crédito hasta formalización )</t>
  </si>
  <si>
    <t>DFF-A3-I5-Ac8</t>
  </si>
  <si>
    <t xml:space="preserve">Desarrollar capacitaciones previas para el establecimiento de plantaciones </t>
  </si>
  <si>
    <t>DFF-A3-I5-Ac9</t>
  </si>
  <si>
    <t>Visita de verificación de establecimiento de plantación en el proyecto</t>
  </si>
  <si>
    <t>DFF-A3-I5-Ac10</t>
  </si>
  <si>
    <t xml:space="preserve">Visitas de campo de seguimiento previo a los desembolsos (solicitud de contenido presupuestario e instrucción al banco para el desembolso)  </t>
  </si>
  <si>
    <t>DFF-A3-I5-Ac11</t>
  </si>
  <si>
    <t xml:space="preserve">Cantidad de contratos formalizados de PSA por resultados </t>
  </si>
  <si>
    <t>Es necesario definir una estrategia para la contiunidad y escalamiento del proyecto y el PSA por resultados</t>
  </si>
  <si>
    <t xml:space="preserve">Seleccionar los proyectos que aplican en el periodo para ingresar al PSA por Resultados </t>
  </si>
  <si>
    <t>DFF-A3-I6-Ac1</t>
  </si>
  <si>
    <t xml:space="preserve">Coordinar y calendarizar visitas a los proyectos </t>
  </si>
  <si>
    <t>DFF-A3-I6-Ac2</t>
  </si>
  <si>
    <t>Sacar cita en el sistema de citas de PSA a los proyectos que optan al programa (Solo se consideran los que están con PPAF)</t>
  </si>
  <si>
    <t>DFF-A3-I6-Ac3</t>
  </si>
  <si>
    <t xml:space="preserve">Visitas de medición y verificación en campo de crecimiento de la plantación </t>
  </si>
  <si>
    <t>DFF-A3-I6-Ac4</t>
  </si>
  <si>
    <t xml:space="preserve">Informe de regencia </t>
  </si>
  <si>
    <t>DFF-A3-I6-Ac5</t>
  </si>
  <si>
    <t xml:space="preserve">Firma de contrato </t>
  </si>
  <si>
    <t>DFF-A3-I6-Ac6</t>
  </si>
  <si>
    <t xml:space="preserve">Visitas de campo de seguimiento previo a los desembolsos (solicitud de contenido presupuestario e instrucción a DSA para el desembolso)  </t>
  </si>
  <si>
    <t>DFF-A3-I6-Ac7</t>
  </si>
  <si>
    <t xml:space="preserve">Participar en la Comisión Sectorial de Seguimiento al Plan Nacional de Desarrollo </t>
  </si>
  <si>
    <t>DFF-AA-I0-Ac1</t>
  </si>
  <si>
    <t xml:space="preserve">Emitir jucio y recomendaciones de temas específicos para la Dirección General </t>
  </si>
  <si>
    <t>DFF-AA-I0-Ac2</t>
  </si>
  <si>
    <t xml:space="preserve">Participar en el Comité Ejecutivo de FUNBAM </t>
  </si>
  <si>
    <t>DFF-AA-I0-Ac3</t>
  </si>
  <si>
    <t>Definir e implementar un modelo de negocios para los servicios provenientes de los ecosistemas forestales en función de la especialización de nichos. (PNDF 18)</t>
  </si>
  <si>
    <t>DFF-AA-I0-Ac4</t>
  </si>
  <si>
    <t>Inventario de los proyectos que proyecto el volumen y calidad de la madera a cosechar</t>
  </si>
  <si>
    <t>DFF-AA-I0-Ac5</t>
  </si>
  <si>
    <t>Prospección de mercado para buscar los nichos</t>
  </si>
  <si>
    <t>DFF-AA-I0-Ac6</t>
  </si>
  <si>
    <t>Talleres participativos con las partes interesadas</t>
  </si>
  <si>
    <t>DFF-AA-I0-Ac7</t>
  </si>
  <si>
    <t>Elaboración del plan de negocios</t>
  </si>
  <si>
    <t>DFF-AA-I0-Ac8</t>
  </si>
  <si>
    <t>Inicio de la ejecución del plan de negocios</t>
  </si>
  <si>
    <t>DFF-AA-I0-Ac9</t>
  </si>
  <si>
    <t>Crear e implementar un fondo unificado de financiamiento para la investigación aplicada. (PNDF 24)</t>
  </si>
  <si>
    <t>DFF-AA-I0-Ac10</t>
  </si>
  <si>
    <t xml:space="preserve">Se inicia en el año 2017. El borrador de propuesta debe ser presentado a la Comisión de Seguimiento del PNDF. </t>
  </si>
  <si>
    <t>Propiciar que el tema se vea reflejado en la Agenda de la Comisón de Seguimineto del PNDF.</t>
  </si>
  <si>
    <t>DFF-AA-I0-Ac11</t>
  </si>
  <si>
    <t xml:space="preserve">Crédito Forestal </t>
  </si>
  <si>
    <t xml:space="preserve">Mecanismos para la administración de recursos adicionales </t>
  </si>
  <si>
    <t xml:space="preserve">Dirección de Fomento Forestal  </t>
  </si>
  <si>
    <t xml:space="preserve">Periodicidad de Medición </t>
  </si>
  <si>
    <t>Línea Base</t>
  </si>
  <si>
    <t>Carmen Roldán Chacón</t>
  </si>
  <si>
    <t>Departamento de Proyectos y Departamento de Mercadeo (según competencias)</t>
  </si>
  <si>
    <t>Monto de recursos financieros adicionales captados</t>
  </si>
  <si>
    <t>Monto de recursos financieros captados mediante: Convenios en ejecución, venta de créditos de Carbono, Proyecto Bosque Vivo, Canon por Concepto de Aprovechamiento de Aguas, otro</t>
  </si>
  <si>
    <t xml:space="preserve">Se consideran los montos en dólares (al tipo de cambio oficial definido por el departamento financiero contable): Convenios, venta de créditos de Carbono, venta de Bosque Vivo, Canon por Concepto de Aprovechamiento de Aguas </t>
  </si>
  <si>
    <t>POI-PEP</t>
  </si>
  <si>
    <t>US$ 2 102 081.07</t>
  </si>
  <si>
    <t>US$ 2 300 000</t>
  </si>
  <si>
    <t>De conformidad con los+R6:S14 datos de mayo 2016 del Departamento Financiero Contable se proyecta un ingreso de US$ 2 128 495.89 por concepto de Convenios y Canon por Aprovechamiento de Aguas. Se excluye de este cálculo, datos de proyecciones de Convenistas que tiene pendiente su pago desde inicios de 2015. Se suma al monto, un venta mínima de 10,500 toneladas de carbono fijado, más otros ingresos que puedan ser captados por Bosque Vivo, u otras iniciativas. Para 2017 se debe tomar en consideración la ausencia de peresonal por razones de permiso sin goce de salario, y el eventual ingreso de personal sin experiencia en la temática.</t>
  </si>
  <si>
    <t xml:space="preserve">Ejecutar la comercialización de productos (créditos de carbono, bosque vivo) </t>
  </si>
  <si>
    <t>DDC-A1-I0-Ac1</t>
  </si>
  <si>
    <t xml:space="preserve">Desarrollar  reuniones con clientes para el financiamiento de proyectos </t>
  </si>
  <si>
    <t>DDC-A1-I0-Ac2</t>
  </si>
  <si>
    <t>Se requieren resultados de presencia de fauna silvestre en proyectos como bosque vivo Osa para responder a los donantes por la inversión realizada y para contar con información para publicidad y promoción. De igual forma, se realizan visitas a proyectos que responden por Convenios como el de Proquinal y el de CANAECO para contar con datos de carbono.</t>
  </si>
  <si>
    <t>Dar seguimiento a la ejecución de proyectos para mostrar resultados a clientes actuales y potenciales</t>
  </si>
  <si>
    <t>DDC-A1-I0-Ac3</t>
  </si>
  <si>
    <t>Monto de recursos financieros gestionados mediante nuevos convenios o  proyectos aprobados</t>
  </si>
  <si>
    <t>Monto de recursos finacieros  gestionados mediante la firma de Convenios o el establecimiento de proyectos</t>
  </si>
  <si>
    <t>Cuantía estimada de nuevos Convenios o de nuevos Proyectos</t>
  </si>
  <si>
    <t>US$ 500,000</t>
  </si>
  <si>
    <t>US$ 700,000</t>
  </si>
  <si>
    <t>La firma de nuevos Convenios y el desarrollo de proyectos con empresas es un tema variable, condicionado por situaciones financieras de las empresas.</t>
  </si>
  <si>
    <t>Gestionar la firma de nuevos Convenios de financiamiento de PSA, o el desarrollo de proyectos mediante alianzas con empresas</t>
  </si>
  <si>
    <t>DDC-A1-I0-Ac4</t>
  </si>
  <si>
    <t>Porcentaje de incremento anual de ventas de créditos de carbono en el mercado doméstico</t>
  </si>
  <si>
    <t xml:space="preserve">(Cantidad de toneladas de carbono equivalentes comercializadas Año  - Cantidad de toneladas de carbono equivalentes comercializadas Año 2016/ Cantidad de toneladas de carbono equivalentes comercializadas Año 2016) *100 </t>
  </si>
  <si>
    <r>
      <t xml:space="preserve">La variación anual de las ventas de créditos de carbono en el mercado doméstico del año de ejecución en relación con el año de referencia </t>
    </r>
    <r>
      <rPr>
        <sz val="10"/>
        <color rgb="FFFF0000"/>
        <rFont val="Arial"/>
        <family val="2"/>
      </rPr>
      <t>(2016)</t>
    </r>
  </si>
  <si>
    <t>Incremento de 10% en relación con línea de 2016</t>
  </si>
  <si>
    <t>A finales de 2013 fue publicado el Decreto que oficializa el Mercado Doméstico y se abrió  la oportunidad a Fonafifo de vender créditos para las empresas que participan en el programa C-Neutral.. El Mercado continua sin ser operacionalizado al 2016.</t>
  </si>
  <si>
    <t>Incrementar la venta de unidades de compensacón de emisiones de gases con efecto invernadero en el Mercado Doméstico</t>
  </si>
  <si>
    <t>DDC-A1-I0-Ac5</t>
  </si>
  <si>
    <t>Departamento de Proyectos</t>
  </si>
  <si>
    <t xml:space="preserve">Cantidad de créditos disponibles para el mercado doméstico del año siguiente </t>
  </si>
  <si>
    <t xml:space="preserve">Número de créditos disponibles para el mercado doméstico del año siguiente </t>
  </si>
  <si>
    <t xml:space="preserve">La oferta de toneladas de carbono equivalente fijado, medida en los proyectos desarrollados para el mercado doméstico.  </t>
  </si>
  <si>
    <t>44 043.56 toneladas de carbono fijado disponible para la venta en 2016</t>
  </si>
  <si>
    <t>142,021 toneladas</t>
  </si>
  <si>
    <t>Las mediciones se realizan durante el año y tienen una duración de unos 6 meses, mediante servicios profesionales contratados.</t>
  </si>
  <si>
    <t>Estimar la oferta de Carbono para el Mercado Doméstico, y para los respectivos años de inventarios que requieren los clientes.</t>
  </si>
  <si>
    <t>DDC-A1-I0-Ac6</t>
  </si>
  <si>
    <t>Implementar acciones de fidelización y de publicidad  para posicionar a Fonafifo como una institución con impacto socioambiental,  confiable para establecer alianzas y para comercializar servicios ambientales.</t>
  </si>
  <si>
    <t>Departamento de Mercadeo y Departamento de Proyectos</t>
  </si>
  <si>
    <t xml:space="preserve">Cantidad de acciones de Fidelización de Clientes realizadas por proyecto </t>
  </si>
  <si>
    <t>Número de actividades de Fidelización con Clientes  realizadas por proyecto</t>
  </si>
  <si>
    <t xml:space="preserve">Se refiere a las giras demostrativas con clientes actuales que aportan recursos mediante la compra de créditos de carbono y de ser posible para el Proyecto Bosque Vivo. </t>
  </si>
  <si>
    <t>Con estas giras se pretende acercar al cliente a un mayor conocimiento ambiental, y posicionar el trabajo que realiza Fonafifo y el proyecto con el cual se vincula la empresa</t>
  </si>
  <si>
    <t>Implementar acciones de fidelización con  clientes actuales de créditos de carbono y de bosque vivo</t>
  </si>
  <si>
    <t>DDC-A2-I0-Ac1</t>
  </si>
  <si>
    <t>Departamento de Mercadeo</t>
  </si>
  <si>
    <t>Promedio de evaluación de satisfacción de los clientes con el servicio de comercialización de productos (créditos de carbono, bosque vivo)</t>
  </si>
  <si>
    <t>Sumatoria de calificación otorgada por el cliente x tipo de producto / número total de clientes encuestados x tipo de producto</t>
  </si>
  <si>
    <t>Es una evaluación del servicio al cliente obtenida mediante la aplicación de los cuestionarios incluidos en el procemiento oficial P-DDC-09</t>
  </si>
  <si>
    <t>9.5 (2016)</t>
  </si>
  <si>
    <t>9.5</t>
  </si>
  <si>
    <t>Se evalúan criterios que aplican a la gestión propia del funcionario de la Dirección, considerando el cumplimiento de Procedimientos Oficializados. Se utiliza como referente el promedio de evaluación del año anterior.</t>
  </si>
  <si>
    <t>Evaluar el Servicio al Cliente de conformidad con Procedimiento P-DDC-09 (Créditos de Carbono, Bosque Vivo)</t>
  </si>
  <si>
    <t>DDC-A2-I0-Ac2</t>
  </si>
  <si>
    <t>Promedio de evaluación de satisfacción del servicio al cliente (Convenistas)</t>
  </si>
  <si>
    <t>Sumatoria de calificación otorgada por el cliente encuestado / número total de clientes de Convenistas encuestados</t>
  </si>
  <si>
    <t>Es una evaluación de la gestiónr realizada por la institución durante el proceso de gestión de un Convenio para firma de las Partes, incluye una evaluación de la ejecución del Convenio</t>
  </si>
  <si>
    <t>8.8 (2015)</t>
  </si>
  <si>
    <t>Esta evaluación prioriza el servicio de la DDC en el proceso para concretar la firma de un Convenio, también incluye el papel de otras Unidades  Funcionales vinculadas con la ejecución del Convenio.</t>
  </si>
  <si>
    <t>Evaluar el Servicio a los Convenistas y el cumplimiento de compromisos institucionales, de conformidad con Procedimiento P-DDC-09</t>
  </si>
  <si>
    <t>DDC-A2-I0-Ac3</t>
  </si>
  <si>
    <t>Incremento anual de clientes</t>
  </si>
  <si>
    <t>(Número anual de clientes - Número histórico de clientes del año 2014 al 2016) / número histórico de clientes del año 2014 al 2016</t>
  </si>
  <si>
    <t>Incremento anual de clientes  (compradores, donantes, Convenistas) en relación con el período 2014-2016</t>
  </si>
  <si>
    <t>La expectativa de la meta se cumplirá siempre y cuando los clientes no pierdan el interés en la marca C-Neutral que es una marca voluntaria.</t>
  </si>
  <si>
    <t>Medir el incremento en el número de clientes que aportan recursos a Fonafifo mediante los productos de la DDC</t>
  </si>
  <si>
    <t>DDC-A2-I0-Ac4</t>
  </si>
  <si>
    <t>Cantidad de pautas publicitarias según producto y según medio</t>
  </si>
  <si>
    <t>Número de pautas publicittarias por medio y por producto</t>
  </si>
  <si>
    <t>Se refiere al número de pautas diseñadas y publicitadas, en diferentes medios, según objetivo estratégico y según producto</t>
  </si>
  <si>
    <t>3 600000 (2015)</t>
  </si>
  <si>
    <t xml:space="preserve">Se utilizan los informes elaborados por los proveedores de servicios  de publicidad. Cada año la DDC utiliza nuevos esquemas de publicidad, el plan de medio se elabora en enero de cada año.  1145400 impresiones con Campaña Digital en sitios del Grupo Nación; 360 cuñas de radio; 2 pautas publicitarias en revista especializada Landings; 3 insertos publicitarios en cuaderno corporativo; 800,000 impresiones con 6 Skin digitales en el Periódico La Nación; 70000 impresiones con dos 2 Brand Voice en el Periódico Digital La Nación. </t>
  </si>
  <si>
    <t>Determinar el esfuerzo de promoción realizado en diferentes medios</t>
  </si>
  <si>
    <t>DDC-A2-I0-Ac5</t>
  </si>
  <si>
    <t>Cantidad de eventos promocionales con participación de la DDC</t>
  </si>
  <si>
    <t>Número de ferias, stands, charlas, con participación de personal de la DDC dirigido a promocionar productos</t>
  </si>
  <si>
    <t>Se refiere al número de actividades promocionales en que participa la DDC con el objetivo de posicionar o publicitar los productos</t>
  </si>
  <si>
    <t>Debido a la disponibilidad de personal se tendrá participación en eventos con alta participación y exposición institucional</t>
  </si>
  <si>
    <t xml:space="preserve">Montaje de stand, o participación en congresos, ferias, charlas, entre otros. </t>
  </si>
  <si>
    <t>DDC-A2-I0-Ac7</t>
  </si>
  <si>
    <t xml:space="preserve">Comercialización proyectos y productos </t>
  </si>
  <si>
    <t>Gestionar recursos frescos para el Pago por Servicios Ambientales de conformidad con el artículo 46 de la Ley Forestal 7575.</t>
  </si>
  <si>
    <t xml:space="preserve">Responsable  </t>
  </si>
  <si>
    <t xml:space="preserve">Dirección de Desarrollo y Comercialización </t>
  </si>
  <si>
    <t xml:space="preserve">Periodo Medición </t>
  </si>
  <si>
    <t>Realizar la Valoración técnica y administrativa del total de solicitudes presentadas por los interesados de ingreso al programa, con el fin de verificar el cumplimiento de requisitos y clasificar las fincas para una posible formalización del contrato.</t>
  </si>
  <si>
    <t>Cristian Díaz</t>
  </si>
  <si>
    <t>Grettel Tamayo</t>
  </si>
  <si>
    <t>Cantidad de valoración de solicitudes</t>
  </si>
  <si>
    <t>Número de valoración de solicitudes</t>
  </si>
  <si>
    <t xml:space="preserve">Se refiere a la valoración de documentos y datos que se aportan con la solicitud de ingreso al programa </t>
  </si>
  <si>
    <t>Recepción de solicitudes de fincas inscritas y en posesión.</t>
  </si>
  <si>
    <t>ORCA-A1-I1-Ac1</t>
  </si>
  <si>
    <t>Revisión de documentos para  fincas inscritas y en condición de posesión.</t>
  </si>
  <si>
    <t>ORCA-A1-I1-Ac2</t>
  </si>
  <si>
    <t>Remitir las solicitudes de fincas sin escribir ante el Área de Conservación, y publicación de edictos.</t>
  </si>
  <si>
    <t>ORCA-A1-I1-Ac3</t>
  </si>
  <si>
    <t>Porcentaje de solicitudes en los sistemas de información geográfico de oficina regional</t>
  </si>
  <si>
    <t xml:space="preserve">Número de solicitudes digitalizadas/Total de solicitudes recibidas </t>
  </si>
  <si>
    <t xml:space="preserve">Elaboración de shapes file de cada solicitud presentada. No se da el dato por plano. </t>
  </si>
  <si>
    <t xml:space="preserve">Los datos se obtendrán de la base de datos de cada oficina. </t>
  </si>
  <si>
    <t>Digitalizar y escanear los planos de  fincas inscritas y en posesión.</t>
  </si>
  <si>
    <t>ORCA-A1-I2-Ac1</t>
  </si>
  <si>
    <t>Ubicación de fincas en SIG</t>
  </si>
  <si>
    <t>ORCA-A1-I2-Ac2</t>
  </si>
  <si>
    <t>Verificación de traslapes</t>
  </si>
  <si>
    <t>ORCA-A1-I2-Ac3</t>
  </si>
  <si>
    <t xml:space="preserve">Transformación de coordenadas y compresión de datos. </t>
  </si>
  <si>
    <t>ORCA-A1-I2-Ac4</t>
  </si>
  <si>
    <t xml:space="preserve">Porcentaje de solicitudes ingresadas al SIPSA para valoración de puntaje. </t>
  </si>
  <si>
    <t>Número de solicitudes ingresadas a SIPSA / Total de solicitudes recibidas</t>
  </si>
  <si>
    <t xml:space="preserve">Es una relación entre el total recibidas que ya están georeferenciadas contra las que se cargas al sistema para la valoración de la matriz. </t>
  </si>
  <si>
    <t>Subir el shape al SiPSA</t>
  </si>
  <si>
    <t>ORCA-A1-I3-Ac1</t>
  </si>
  <si>
    <t xml:space="preserve">Valorar y exportar en la apliacióin Qgis, los shapes ya subidos </t>
  </si>
  <si>
    <t>ORCA-A1-I3-Ac2</t>
  </si>
  <si>
    <t xml:space="preserve">Revisar la calificación de las fincas según matriz de puntos y dar visto bueno y/o ajustar a la puntuación. </t>
  </si>
  <si>
    <t>ORCA-A1-I3-Ac3</t>
  </si>
  <si>
    <t>Porcentaje de solicitudes ingresadas a GePSA</t>
  </si>
  <si>
    <t xml:space="preserve">Número de solicitudes ingresadas GePSA/Total de pre solicitudes recibidas </t>
  </si>
  <si>
    <t xml:space="preserve">Ingreso de datos de cada solicitud presentada. Se considerará la totalidad de solicitudes ingresadas al sistema (-completas e incompletas). </t>
  </si>
  <si>
    <t xml:space="preserve">Se extiende hasta el cuarto trimestre por las solicitudes que tienen contratos vigentes. </t>
  </si>
  <si>
    <t>Efectuar el registro de  la información contenida en la pre solicitud en gePSA</t>
  </si>
  <si>
    <t xml:space="preserve">Cantidad de solicitudes gestionadas con valoración legal </t>
  </si>
  <si>
    <t xml:space="preserve">Número de solicitudes gestionadas con valoración legal </t>
  </si>
  <si>
    <t xml:space="preserve">Se refiere a la gestión hecha por la oficina regional (notificación técnica, archivo, notificación de defectos legales) de las solicitudes valoradas por el departamento legal. Contabiliza solo aquellas aprobada por la DSA. </t>
  </si>
  <si>
    <t xml:space="preserve">Se depende de la acción del departamento legal. </t>
  </si>
  <si>
    <t xml:space="preserve">Dar seguimiento a cada una de las presolicitudes ya valoradas devueltas por el Departamento Legal para proceder con la noficacion técnica, de defectos encontrados o archivo, según corresponda </t>
  </si>
  <si>
    <t>ORCA-A1-I4-Ac1</t>
  </si>
  <si>
    <t>Porcentaje de estudios técnicos valorados</t>
  </si>
  <si>
    <t xml:space="preserve">Número de estudios técnicos valorados/Total de estudios técnicos solicitados </t>
  </si>
  <si>
    <t xml:space="preserve">Estudios técnicos que están valorados contra el total de estudios en espera. </t>
  </si>
  <si>
    <t>El resultado de la aplicación de la fórmula es el análisis de la cantidad de estudios técnicos valorados por la oficina regional entre la totalidad de estudios técnicos presentados por regentes.</t>
  </si>
  <si>
    <t>Revisar el estudio técnico, de acuerdo con las disposiciones del manual de procedimientos.</t>
  </si>
  <si>
    <t>ORCA-A1-I5-Ac1</t>
  </si>
  <si>
    <t xml:space="preserve">Cantidad de contratos formalizados </t>
  </si>
  <si>
    <t xml:space="preserve">Número de contratos formalizados </t>
  </si>
  <si>
    <t xml:space="preserve">Contabilizar los contratos en trámite de firma para el propietario. </t>
  </si>
  <si>
    <t xml:space="preserve">La cantidad de contratos, dependerá de la cantidad de solicitudes, la disposición de presupuesto y la condición legal de las fincas. </t>
  </si>
  <si>
    <t>Emitir resolución de aprobación.</t>
  </si>
  <si>
    <t>ORCA-A1-I6-Ac1</t>
  </si>
  <si>
    <t>Cantidad de Contratos formalizados de periodos anteriores</t>
  </si>
  <si>
    <t>Número de Contratos formalizados de periodos anteriores</t>
  </si>
  <si>
    <t xml:space="preserve">Son los contratos formalizados por oficina de periodos anteriores al año de ejecución. </t>
  </si>
  <si>
    <t>Elaboración y revisión de contratos.</t>
  </si>
  <si>
    <t>ORCA-A1-I6-Ac2</t>
  </si>
  <si>
    <t>Emisión de la solicitud de  pagos según corresponda.</t>
  </si>
  <si>
    <t>ORCA-A1-I6-Ac3</t>
  </si>
  <si>
    <t>Realizar resoluciones de archivo a estudios técnicos no aprobados.</t>
  </si>
  <si>
    <t>ORCA-A1-I6-Ac4</t>
  </si>
  <si>
    <t xml:space="preserve">Cantidad de solicitudes de primer desembolso tramitadas </t>
  </si>
  <si>
    <t xml:space="preserve">Se excluye los contratos de reforestación y SAF que no se han plantado e incluye todos los trámites de primer desembolso de las demás modalidades. </t>
  </si>
  <si>
    <t>Recibir el documento de solicitud y consultar el expediente.</t>
  </si>
  <si>
    <t>ORCA-A1-I7-Ac1</t>
  </si>
  <si>
    <t>Tramitar el 100% de las pre-solicitudes de usuarios interesados en ingresar al Programa PSA.</t>
  </si>
  <si>
    <t>ORCA-A1-I7-Ac2</t>
  </si>
  <si>
    <t>Depurar y actualizar las diferentes bases de datos para la administración de proyectos</t>
  </si>
  <si>
    <t>ORCA-A1-I7-Ac3</t>
  </si>
  <si>
    <t>Realizar la valoración técnica para la asignación de contratos nuevos.</t>
  </si>
  <si>
    <t>ORCA-A1-I7-Ac4</t>
  </si>
  <si>
    <t>Dar seguimiento a los contratos vigentes</t>
  </si>
  <si>
    <t>ORCA-A1-I7-Ac5</t>
  </si>
  <si>
    <t>Notificación de inconsistencias al beneficiario, si aplica.</t>
  </si>
  <si>
    <t>ORCA-A1-I7-Ac6</t>
  </si>
  <si>
    <t xml:space="preserve">Inclusión en el SIAP de la solicitud de pago  </t>
  </si>
  <si>
    <t>ORCA-A1-I7-Ac7</t>
  </si>
  <si>
    <t>Verificación de requisitos según manual y normativa.</t>
  </si>
  <si>
    <t>ORCA-A1-I7-Ac8</t>
  </si>
  <si>
    <t>Remisión de  certificación a Gestión PSA.</t>
  </si>
  <si>
    <t>ORCA-A1-I7-Ac9</t>
  </si>
  <si>
    <t xml:space="preserve">Realizar acciones de verificación en campo con el fin de controlar y dar seguimiento a las fincas con contratos vigentes o en proceso de formalización de PSA </t>
  </si>
  <si>
    <t>Porcentaje de fincas suscritas a PSA visitadas</t>
  </si>
  <si>
    <t>Fincas suscritas a PSA visitadas/Total de contratos vigentes</t>
  </si>
  <si>
    <t xml:space="preserve">Se refiere a los contratos activos. Se incluyen los datos de visitas a denuncias.  </t>
  </si>
  <si>
    <t xml:space="preserve">Depende de la publicación del decreto, de las solicitudes recibidas, de las condiciones diversas </t>
  </si>
  <si>
    <t xml:space="preserve">Desplazarse al campo y una vez en la finca corroborar áreas PSA, coberturas, ubicaciones, inconsistencias, y en caso de reforestación y SAF el manejo de la plantación y los árboles y otros aspectos generales. </t>
  </si>
  <si>
    <t>ORCA-A2-I1-Ac1</t>
  </si>
  <si>
    <t xml:space="preserve">Elaborar un informe de inspeccion  en el que se detalle el estado  encontrado del proyecto durante la visita  </t>
  </si>
  <si>
    <t>ORCA-A2-I1-Ac2</t>
  </si>
  <si>
    <t>Cantidad de denuncias atendidas</t>
  </si>
  <si>
    <t>Número de denuncias atendidas</t>
  </si>
  <si>
    <t xml:space="preserve">Se refiere a las visitas efectuadas en atención de aquellas denuncias interpuestas ante la OR. </t>
  </si>
  <si>
    <t xml:space="preserve">En todo caso se visitarán las fincas en posesión aprobadas, por lo que no se proyectan metas. </t>
  </si>
  <si>
    <t>Verificación preliminar de la información técnica.</t>
  </si>
  <si>
    <t>ORCA-A2-I2-Ac1</t>
  </si>
  <si>
    <t>Realizar la inspección de verificación y corroborar de acuerdo al anexo 12 del manual de procedimientos de PSA 2009 y sus modificaciones.</t>
  </si>
  <si>
    <t>ORCA-A2-I2-Ac2</t>
  </si>
  <si>
    <t>Realizar informe de inspección.</t>
  </si>
  <si>
    <t>ORCA-A2-I2-Ac3</t>
  </si>
  <si>
    <t>Archivo o formalización del contrato según corresponda</t>
  </si>
  <si>
    <t>ORCA-A2-I2-Ac4</t>
  </si>
  <si>
    <t>Cantidad de fincas en posesión visitadas</t>
  </si>
  <si>
    <t>Número de fincas visitadas en condición de posesión</t>
  </si>
  <si>
    <t xml:space="preserve">Solo se refiere a fincas aprobadas nuevas. </t>
  </si>
  <si>
    <t>Recibir las denuncias.</t>
  </si>
  <si>
    <t>ORCA-A2-I3-Ac1</t>
  </si>
  <si>
    <t>Coordinación de giras con los diferentes entes.</t>
  </si>
  <si>
    <t>ORCA-A2-I3-Ac2</t>
  </si>
  <si>
    <t>Elaborar el informe y remitir el expediente.</t>
  </si>
  <si>
    <t>ORCA-A2-I3-Ac3</t>
  </si>
  <si>
    <t>Remitir el expediente al depto. Legal en caso que corresponda</t>
  </si>
  <si>
    <t>ORCA-A2-I3-Ac4</t>
  </si>
  <si>
    <t>Promover los alcances del programa PSA mediante la divulgación, capacitación y/o asesoría en temas forestales diversos</t>
  </si>
  <si>
    <t xml:space="preserve">Cantidad de reuniones atendidas de comisiones varias </t>
  </si>
  <si>
    <t xml:space="preserve">Número de reuniones de comisiones varias </t>
  </si>
  <si>
    <t xml:space="preserve">Se refiere a aquellas reuniones en las que se participa para dar un críterio técnico o rendición de cuentas relativas al PPSA y la labor de la oficina en la Zona o del Fonafifo , según sea el caso </t>
  </si>
  <si>
    <t>Emisión de criterios técnicos según el tema que se esté tratando en cada sesión y participacion y aporte para el logro de los   resultados que se esperan de cada comisión en especifico</t>
  </si>
  <si>
    <t>ORCA-A3-I1-Ac1</t>
  </si>
  <si>
    <t>Cantidad de capacitaciones impartidas</t>
  </si>
  <si>
    <t xml:space="preserve">Se refiere a todas aquellas participaciones coordinadas por el jefe regional , o por un tercero que le invita, para poder informar respecto a los alcances del PPSA , sus procedimientos y logros; según se requiera </t>
  </si>
  <si>
    <t>Coordinar la logística para la preparación de la capacitación (fecha, lugar, tema, tipo de público, material,etc)</t>
  </si>
  <si>
    <t>ORCA-A3-I2-Ac1</t>
  </si>
  <si>
    <t xml:space="preserve">Llevar a cabo la representación institucional  realizando accciones de divulgacion e informacion respecto a los alcances del PPSA , sus procedimientos de implementacion y logros según corresponda </t>
  </si>
  <si>
    <t>ORCA-A3-I2-Ac2</t>
  </si>
  <si>
    <t>Ofrecer informes o datos que permitan dar cuenta de las acciones tomadas por FONAFIFO en Materia de PSA.</t>
  </si>
  <si>
    <t>ORCA-A3-I2-Ac3</t>
  </si>
  <si>
    <t>Cantidad de misiones atendidas</t>
  </si>
  <si>
    <t>Número de misiones atendidas</t>
  </si>
  <si>
    <t xml:space="preserve">Se refiere a la cantidad de delegaciones (académicas, políticas), atentidas por la oficina regional en el periodo. </t>
  </si>
  <si>
    <t>Programar visita de proyectos según objetivos de misión.</t>
  </si>
  <si>
    <t>ORCA-A3-I3-Ac1</t>
  </si>
  <si>
    <t>Realizar charlas informativas y generar informes según se requiera por los cooperantes</t>
  </si>
  <si>
    <t>ORCA-A3-I3-Ac2</t>
  </si>
  <si>
    <t xml:space="preserve">Elaborar modificaciones y finiquitos de contrato  cuando corresponda, a fin de garantizar el correcto uso de los recursos designados para el PSA </t>
  </si>
  <si>
    <t>Cantidad de finiquitos de contrato tramitados</t>
  </si>
  <si>
    <t>N de finiquitos de contrato gestionados</t>
  </si>
  <si>
    <t xml:space="preserve">Se refiere a la cantidad de contratos a los cuales se les gestionó un finiquito de contrato durante el peridodo. </t>
  </si>
  <si>
    <t>Revisión de la documentación técnica y legal</t>
  </si>
  <si>
    <t>ORCA-A4-I1-Ac1</t>
  </si>
  <si>
    <t xml:space="preserve">Elaboración del finiquito </t>
  </si>
  <si>
    <t>ORCA-A4-I1-Ac2</t>
  </si>
  <si>
    <t>Coordinación de firma y envío del expediente</t>
  </si>
  <si>
    <t>ORCA-A4-I1-Ac3</t>
  </si>
  <si>
    <t xml:space="preserve">Cantidad de modificaciones de contrato tramitadas </t>
  </si>
  <si>
    <t xml:space="preserve">Número de modificaciones de contrato tramitadas </t>
  </si>
  <si>
    <t xml:space="preserve">Se refiere a la cantidad de contratos a los cuales se les gestionó moficidicaciones de contrato durante el peridodo. </t>
  </si>
  <si>
    <t>ORCA-A4-I2-Ac1</t>
  </si>
  <si>
    <t>Realizar la  modificación de  proyectos PSA requeridas.</t>
  </si>
  <si>
    <t>ORCA-A4-I2-Ac2</t>
  </si>
  <si>
    <t>Eduardo Mesén Solórzano</t>
  </si>
  <si>
    <t>Marisol Moreira/Marjorie Hernández/Jonathan Sánchez</t>
  </si>
  <si>
    <t>Indicador sujeto a la demanda de solicitudes presentada a la Oficna Regional, se comtempla que el periodo de clausura de4 solictudes vencé en agosto de 2016</t>
  </si>
  <si>
    <t>ORCN-A1-I1-Ac1</t>
  </si>
  <si>
    <t>ORCN-A1-I1-Ac2</t>
  </si>
  <si>
    <t>ORCN-A1-I1-Ac3</t>
  </si>
  <si>
    <t>Para 2017 el indicador lo mejor es validar el indicador una vez recibidas las solicitudes del primer trimetre, dado que los contratos a renovar tienen una vigencia de 10 años, asi que la demanda va a ser muy inferior a la de años anteriores</t>
  </si>
  <si>
    <t>ORCN-A1-I2-Ac1</t>
  </si>
  <si>
    <t>ORCN-A1-I2-Ac2</t>
  </si>
  <si>
    <t>ORCN-A1-I2-Ac3</t>
  </si>
  <si>
    <t>ORCN-A1-I2-Ac4</t>
  </si>
  <si>
    <t>Indicador sujeto a la capacidad y efectividad del nuevo sistema.</t>
  </si>
  <si>
    <t>ORCN-A1-I3-Ac1</t>
  </si>
  <si>
    <t>ORCN-A1-I3-Ac2</t>
  </si>
  <si>
    <t>ORXXCN-A1-I3-Ac3</t>
  </si>
  <si>
    <t>Se extiende hasta el cuarto trimestre por las solicitudes que tienen contratos vigentes. Nuevamente sujeto a la condición anterior</t>
  </si>
  <si>
    <t>ORCN-A1-I4-Ac1</t>
  </si>
  <si>
    <t>ORCN-A1-I5-Ac1</t>
  </si>
  <si>
    <t>ORCN-A1-I6-Ac1</t>
  </si>
  <si>
    <t>ORCN-A1-I6-Ac2</t>
  </si>
  <si>
    <t>ORCN-A1-I6-Ac3</t>
  </si>
  <si>
    <t>ORCN-A1-I6-Ac4</t>
  </si>
  <si>
    <t>Sujeto a la presentación de la certificación respectiva por parte del regente a cargo del proyecto.</t>
  </si>
  <si>
    <t>ORCN-A1-I7-Ac1</t>
  </si>
  <si>
    <t>ORCN-A1-I7-Ac2</t>
  </si>
  <si>
    <t>ORCN-A1-I7-Ac3</t>
  </si>
  <si>
    <t>ORCN-A1-I7-Ac4</t>
  </si>
  <si>
    <t>ORCN-A1-I7-Ac5</t>
  </si>
  <si>
    <t>ORCN-A1-I7-Ac6</t>
  </si>
  <si>
    <t>ORCN-A1-I7-Ac7</t>
  </si>
  <si>
    <t>ORCN-A1-I7-Ac8</t>
  </si>
  <si>
    <t>ORCN-A1-I7-Ac9</t>
  </si>
  <si>
    <t>Jonathan Sanchez</t>
  </si>
  <si>
    <t>ORCN-A2-I1-Ac1</t>
  </si>
  <si>
    <t>ORCN-A2-I1-Ac2</t>
  </si>
  <si>
    <t>ORCN-A2-I2-Ac1</t>
  </si>
  <si>
    <t>ORCN-A2-I2-Ac2</t>
  </si>
  <si>
    <t>ORCN-A2-I2-Ac3</t>
  </si>
  <si>
    <t>ORCN-A2-I2-Ac4</t>
  </si>
  <si>
    <t>ORCN-A2-I3-Ac1</t>
  </si>
  <si>
    <t>ORCN-A2-I3-Ac2</t>
  </si>
  <si>
    <t>ORCN-A2-I3-Ac3</t>
  </si>
  <si>
    <t>ORCN-A2-I3-Ac4</t>
  </si>
  <si>
    <t>ORCN-A3-I1-Ac1</t>
  </si>
  <si>
    <t>ORCN-A3-I2-Ac1</t>
  </si>
  <si>
    <t>ORCN-A3-I2-Ac2</t>
  </si>
  <si>
    <t>ORCN-A3-I2-Ac3</t>
  </si>
  <si>
    <t>Este indicador depende de la dirección y la selecicón de oficna a visitar de acuerdo a cada misión, de momento no se recibido ninguna</t>
  </si>
  <si>
    <t>ORCN-A3-I3-Ac1</t>
  </si>
  <si>
    <t>ORCN-A3-I3-Ac2</t>
  </si>
  <si>
    <t>Se realiza conforme se van solicitando</t>
  </si>
  <si>
    <t>ORCN-A4-I1-Ac1</t>
  </si>
  <si>
    <t>ORCN-A4-I1-Ac2</t>
  </si>
  <si>
    <t>ORCN-A4-I1-Ac3</t>
  </si>
  <si>
    <t xml:space="preserve">Se refiere a la cantidad de contratos a los cuales se les gestionó modificaciones de contrato durante el peridodo. </t>
  </si>
  <si>
    <t>ORCN-A4-I2-Ac1</t>
  </si>
  <si>
    <t>ORCN-A4-I2-Ac2</t>
  </si>
  <si>
    <t xml:space="preserve">Pago por Servicios Ambientales </t>
  </si>
  <si>
    <t>Dirección de Desarrollo y Comercialización</t>
  </si>
  <si>
    <t xml:space="preserve">Oficina Regional Cañas </t>
  </si>
  <si>
    <t xml:space="preserve">Oficina Regional Caribe Norte </t>
  </si>
  <si>
    <t>Juan Pablo Pérez Castillo</t>
  </si>
  <si>
    <t>Eva Araica Chavarría</t>
  </si>
  <si>
    <t xml:space="preserve">No se puede proyectar una línea base para el 2017 porque los contratos formalizados en el 2012 son a 10 años, esto va a generar una distorción en el histórico de solicitudes recibidas, porque éstos contratos no se van a renovar en el 2017. </t>
  </si>
  <si>
    <t>ORLM-A1-I1-Ac1</t>
  </si>
  <si>
    <t>ORLM-A1-I1-Ac2</t>
  </si>
  <si>
    <t>ORLM-A1-I1-Ac3</t>
  </si>
  <si>
    <t>Se proyecta esa distribución, porque los contratos 2012 no se renovarán. Se supone que se va a recibir un número muy inferior de solicitudes.</t>
  </si>
  <si>
    <t>ORLM-A1-I2-Ac1</t>
  </si>
  <si>
    <t>ORLM-A1-I2-Ac2</t>
  </si>
  <si>
    <t>ORLM-A1-I2-Ac3</t>
  </si>
  <si>
    <t>ORLM-A1-I2-Ac4</t>
  </si>
  <si>
    <t xml:space="preserve">Se proyectó incialmente un 30% para el primer trimestre. Sin embargo, dada la publicación temprana de la Resolución Ministerial que le dio contenido presupuestario al PSA 2017 desde el mes enero, propició que la Unidad de Informática tuviera la plataforma lista para el ingreso de las solicitudes 2017. </t>
  </si>
  <si>
    <t>ORLM-A1-I3-Ac1</t>
  </si>
  <si>
    <t>Igual que la anterior</t>
  </si>
  <si>
    <t>ORLM-A1-I3-Ac2</t>
  </si>
  <si>
    <t>Siempre y cuando no hayan cambios en la matriz que atrasen este proceso.</t>
  </si>
  <si>
    <t>ORLM-A1-I3-Ac3</t>
  </si>
  <si>
    <t>Inicialmente se estableció que se extendería hasta el tercer trimestre si se mantiene la tendencia de mantener abierto el periodo de recepción de saf y reforestación hasta el mes de agosto. No obstante, para el periodo 2017 se estableció el cierre para el 08 de mayo del 2017. Esta es la reazón por la cual se varió la distribucion del porcentaeje en los dos primeros trimestres.</t>
  </si>
  <si>
    <t xml:space="preserve">Depende en primera instancia del mes en que se publique el  Decreto o Resolución. Y en segunda instancia de la acción del departamento legal. </t>
  </si>
  <si>
    <t>ORLM-A1-I4-Ac1</t>
  </si>
  <si>
    <t>ORLM-A1-I5-Ac1</t>
  </si>
  <si>
    <t>Como se proyecta poca demanda de solictudes para el 2017 se esprera que no se formalicen contratos en el año siguiente, aún cuando haya una publicación tardía del Decreo o Resolución.</t>
  </si>
  <si>
    <t>ORLM-A1-I6-Ac1</t>
  </si>
  <si>
    <t>ORLM-A1-I6-Ac2</t>
  </si>
  <si>
    <t>ORLM-A1-I6-Ac3</t>
  </si>
  <si>
    <t>ORLM-A1-I6-Ac4</t>
  </si>
  <si>
    <t>ORLM-A1-I7-Ac1</t>
  </si>
  <si>
    <t>ORLM-A1-I7-Ac2</t>
  </si>
  <si>
    <t>ORLM-A1-I7-Ac3</t>
  </si>
  <si>
    <t>ORLM-A1-I7-Ac4</t>
  </si>
  <si>
    <t>ORLM-A1-I7-Ac5</t>
  </si>
  <si>
    <t>ORLM-A1-I7-Ac6</t>
  </si>
  <si>
    <t>ORLM-A1-I7-Ac7</t>
  </si>
  <si>
    <t>ORLM-A1-I7-Ac8</t>
  </si>
  <si>
    <t>ORLM-A1-I7-Ac9</t>
  </si>
  <si>
    <t>La línea base del 2017 parte de 483 contratos vigentes. El 5% corresponden a 24 contratos de PSA activos.</t>
  </si>
  <si>
    <t>ORLM-A2-I1-Ac1</t>
  </si>
  <si>
    <t>ORLM-A2-I1-Ac2</t>
  </si>
  <si>
    <t>Se atenderán las que lleguen a lo largo del año</t>
  </si>
  <si>
    <t>ORLM-A2-I2-Ac1</t>
  </si>
  <si>
    <t>ORLM-A2-I2-Ac2</t>
  </si>
  <si>
    <t>ORLM-A2-I2-Ac3</t>
  </si>
  <si>
    <t>ORLM-A2-I2-Ac4</t>
  </si>
  <si>
    <t>ORLM-A2-I3-Ac1</t>
  </si>
  <si>
    <t>ORLM-A2-I3-Ac2</t>
  </si>
  <si>
    <t>ORLM-A2-I3-Ac3</t>
  </si>
  <si>
    <t>ORLM-A2-I3-Ac4</t>
  </si>
  <si>
    <t>Hasta la fecha no se participa en ninguna comisión en la jurisdicción de la Oficna Regional</t>
  </si>
  <si>
    <t>ORLM-A3-I1-Ac1</t>
  </si>
  <si>
    <t>ORLM-A3-I2-Ac1</t>
  </si>
  <si>
    <t>ORLM-A3-I2-Ac2</t>
  </si>
  <si>
    <t>ORLM-A3-I2-Ac3</t>
  </si>
  <si>
    <t>No hay línea base porque hasta el segundo trimesttre del 2016, no se ha atendido a ninguna misión</t>
  </si>
  <si>
    <t>ORLM-A3-I3-Ac1</t>
  </si>
  <si>
    <t>ORLM-A3-I3-Ac2</t>
  </si>
  <si>
    <t>No hay un número exacto porque depende si hay incumplimientos en los contratos o si es solicitado por los usuarios</t>
  </si>
  <si>
    <t>ORLM-A4-I1-Ac1</t>
  </si>
  <si>
    <t>ORLM-A4-I1-Ac2</t>
  </si>
  <si>
    <t>ORLM-A4-I1-Ac3</t>
  </si>
  <si>
    <t>No hay un número exacto porque se realizan conforme se van solicitando</t>
  </si>
  <si>
    <t>ORLM-A4-I2-Ac1</t>
  </si>
  <si>
    <t>ORLM-A4-I2-Ac2</t>
  </si>
  <si>
    <t xml:space="preserve">Oficina Regional Limón </t>
  </si>
  <si>
    <t>José A Jiménez F.</t>
  </si>
  <si>
    <t>Karla Montiel G.</t>
  </si>
  <si>
    <t>ORNI-A1-I1-Ac1</t>
  </si>
  <si>
    <t>ORNI-A1-I1-Ac2</t>
  </si>
  <si>
    <t>ORNI-A1-I1-Ac3</t>
  </si>
  <si>
    <t>ORNI-A1-I2-Ac1</t>
  </si>
  <si>
    <t>ORNI-A1-I2-Ac2</t>
  </si>
  <si>
    <t>ORNI-A1-I2-Ac3</t>
  </si>
  <si>
    <t>ORNI-A1-I2-Ac4</t>
  </si>
  <si>
    <t>ORNI-A1-I3-Ac1</t>
  </si>
  <si>
    <t>ORNI-A1-I3-Ac2</t>
  </si>
  <si>
    <t>ORNI-A1-I3-Ac3</t>
  </si>
  <si>
    <t>ORNI-A1-I4-Ac1</t>
  </si>
  <si>
    <t>ORNI-A1-I5-Ac1</t>
  </si>
  <si>
    <t>ORNI-A1-I6-Ac1</t>
  </si>
  <si>
    <t>ORNI-A1-I6-Ac2</t>
  </si>
  <si>
    <t>ORNI-A1-I6-Ac3</t>
  </si>
  <si>
    <t>ORNI-A1-I6-Ac4</t>
  </si>
  <si>
    <t>ORNI-A1-I7-Ac1</t>
  </si>
  <si>
    <t>ORNI-A1-I7-Ac2</t>
  </si>
  <si>
    <t>ORNI-A1-I7-Ac3</t>
  </si>
  <si>
    <t>ORNI-A1-I7-Ac4</t>
  </si>
  <si>
    <t>ORNI-A1-I7-Ac5</t>
  </si>
  <si>
    <t>ORNI-A1-I7-Ac6</t>
  </si>
  <si>
    <t>ORNI-A1-I7-Ac7</t>
  </si>
  <si>
    <t>ORNI-A1-I7-Ac8</t>
  </si>
  <si>
    <t>ORNI-A1-I7-Ac9</t>
  </si>
  <si>
    <t>ORNI-A2-I1-Ac1</t>
  </si>
  <si>
    <t>ORNI-A2-I1-Ac2</t>
  </si>
  <si>
    <t>ORNI-A2-I2-Ac1</t>
  </si>
  <si>
    <t>ORNI-A2-I2-Ac2</t>
  </si>
  <si>
    <t>ORNI-A2-I2-Ac3</t>
  </si>
  <si>
    <t>ORNI-A2-I2-Ac4</t>
  </si>
  <si>
    <t>ORNI-A2-I3-Ac1</t>
  </si>
  <si>
    <t>ORNI-A2-I3-Ac2</t>
  </si>
  <si>
    <t>ORNI-A2-I3-Ac3</t>
  </si>
  <si>
    <t>ORNI-A2-I3-Ac4</t>
  </si>
  <si>
    <t>ORNI-A3-I1-Ac1</t>
  </si>
  <si>
    <t>ORNI-A3-I2-Ac1</t>
  </si>
  <si>
    <t>ORNI-A3-I2-Ac2</t>
  </si>
  <si>
    <t>ORNI-A3-I2-Ac3</t>
  </si>
  <si>
    <t>ORNI-A3-I3-Ac1</t>
  </si>
  <si>
    <t>ORNI-A3-I3-Ac2</t>
  </si>
  <si>
    <t>ORNI-A4-I1-Ac1</t>
  </si>
  <si>
    <t>ORNI-A4-I1-Ac2</t>
  </si>
  <si>
    <t>ORNI-A4-I1-Ac3</t>
  </si>
  <si>
    <t>ORNI-A4-I2-Ac1</t>
  </si>
  <si>
    <t>ORNI-A4-I2-Ac2</t>
  </si>
  <si>
    <t xml:space="preserve">Oficina Regional Nicoya </t>
  </si>
  <si>
    <t>Ing. Víctor Sojo Chaves</t>
  </si>
  <si>
    <t>Ing. Minor Hernandez Vega                             Sr. Enrique Morales</t>
  </si>
  <si>
    <t>La valoración de los documentos dependerá de la cantidad de solicitudes presentadas. El 100%  fueron revisadas por los funcionarios al momento de la entrega.</t>
  </si>
  <si>
    <t>ORPN-A1-I1-Ac1</t>
  </si>
  <si>
    <t>ORPN-A1-I1-Ac2</t>
  </si>
  <si>
    <t>ORPN-A1-I1-Ac3</t>
  </si>
  <si>
    <t>El 100% de las solicitudes fueron digitalizadas y las que se encontraban en el sistema se verificó su ubicación.</t>
  </si>
  <si>
    <t>ORPN-A1-I2-Ac1</t>
  </si>
  <si>
    <t>ORPN-A1-I2-Ac2</t>
  </si>
  <si>
    <t>ORPN-A1-I2-Ac3</t>
  </si>
  <si>
    <t>ORPN-A1-I2-Ac4</t>
  </si>
  <si>
    <t>EL 100% de las solicitudes fueron ingresadas al SiPSA para ser valoradas al GeoPSA. Las que presentan inconsistencia se les notificó para su corrección, si las mismas cumpliesen con lo normado continuan en el trámite y las que no, deberán archivarse.</t>
  </si>
  <si>
    <t>ORPN-A1-I3-Ac1</t>
  </si>
  <si>
    <t>ORPN-A1-I3-Ac2</t>
  </si>
  <si>
    <t>ORPN-A1-I3-Ac3</t>
  </si>
  <si>
    <t>El ingreso de la solicitudes al SiPSA, se realizó al 100% en el primer trimestre. Si llegasen nuevas solicitudes se ingresan de la misma forma.</t>
  </si>
  <si>
    <t>La valoración dependerá de la acción del departamento legal, puntaje asignado, presupuesto, defectos legales en los inmuebles.</t>
  </si>
  <si>
    <t>ORPN-A1-I4-Ac1</t>
  </si>
  <si>
    <t>Dependerá de la cantidad de las solicitudes con visto bueno por la dirección jurídica que cumplan con la normativa vigente, además de la  presentación de estudios técnicos ante la Oficina Regional.</t>
  </si>
  <si>
    <t>ORPN-A1-I5-Ac1</t>
  </si>
  <si>
    <t>La cantidad de contratos, dependerá de la cantidad de solicitudes, la disposición de presupuesto y la condición legal de las fincas, así como del cumplimiento de los requisitos de ingreso. Esta formalización dependerá del comportamiento en la gestiónn de los trámites de las solicitudes del periódo</t>
  </si>
  <si>
    <t>ORPN-A1-I6-Ac1</t>
  </si>
  <si>
    <t>12 ( son 12 contratos del 2015, formalizados en el primer trismestre del 2016)</t>
  </si>
  <si>
    <t>ORPN-A1-I6-Ac2</t>
  </si>
  <si>
    <t>ORPN-A1-I6-Ac3</t>
  </si>
  <si>
    <t>ORPN-A1-I6-Ac4</t>
  </si>
  <si>
    <t>Dependera la formalización en las diferentes modalidades (Regeneración Natural, Protección de Bosque) y de la certificacion de seguimiento  (Reforestación y SAF). Ya que las primeras generalmente se pagan paralelas a la firma del contrato y las segundas dependeran de las certificaciones de seguimiento.</t>
  </si>
  <si>
    <t>ORPN-A1-I7-Ac1</t>
  </si>
  <si>
    <t>ORPN-A1-I7-Ac2</t>
  </si>
  <si>
    <t>ORPN-A1-I7-Ac3</t>
  </si>
  <si>
    <t>ORPN-A1-I7-Ac4</t>
  </si>
  <si>
    <t>ORPN-A1-I7-Ac5</t>
  </si>
  <si>
    <t>ORPN-A1-I7-Ac6</t>
  </si>
  <si>
    <t>ORPN-A1-I7-Ac7</t>
  </si>
  <si>
    <t>ORPN-A1-I7-Ac8</t>
  </si>
  <si>
    <t>ORPN-A1-I7-Ac9</t>
  </si>
  <si>
    <t>35% (12)</t>
  </si>
  <si>
    <t>20% (7)</t>
  </si>
  <si>
    <t>25% (9)</t>
  </si>
  <si>
    <t>Depende de la planificación de la Oficina Regional, de presupuesto aprobado y condiciones fuera del alcance la Oficina Regional (climáticas)</t>
  </si>
  <si>
    <t>ORPN-A2-I1-Ac1</t>
  </si>
  <si>
    <t>ORPN-A2-I1-Ac2</t>
  </si>
  <si>
    <t>Esto obdecera a las actividades ilícitas que se presenten en la Región, generalmente casería y tala ilegal.</t>
  </si>
  <si>
    <t>ORPN-A2-I2-Ac1</t>
  </si>
  <si>
    <t>ORPN-A2-I2-Ac2</t>
  </si>
  <si>
    <t>ORPN-A2-I2-Ac3</t>
  </si>
  <si>
    <t>ORPN-A2-I2-Ac4</t>
  </si>
  <si>
    <t xml:space="preserve">Se visitarán unicamente las fincas en posesión aprobadas, las cuales dependerá de la aprobación Legal y Técnico durante el trámite. </t>
  </si>
  <si>
    <t>ORPN-A2-I3-Ac1</t>
  </si>
  <si>
    <t>ORPN-A2-I3-Ac2</t>
  </si>
  <si>
    <t>ORPN-A2-I3-Ac3</t>
  </si>
  <si>
    <t>ORPN-A2-I3-Ac4</t>
  </si>
  <si>
    <t>Dependera de la solicitudes o invitaciones a las que se requiera la participación de la Oficina Regional.</t>
  </si>
  <si>
    <t>ORPN-A3-I1-Ac1</t>
  </si>
  <si>
    <t>ORPN-A3-I2-Ac1</t>
  </si>
  <si>
    <t>ORPN-A3-I2-Ac2</t>
  </si>
  <si>
    <t>ORPN-A3-I2-Ac3</t>
  </si>
  <si>
    <t xml:space="preserve">Depende de las misiones asignadas a la Oficina Regional. </t>
  </si>
  <si>
    <t>ORPN-A3-I3-Ac1</t>
  </si>
  <si>
    <t>ORPN-A3-I3-Ac2</t>
  </si>
  <si>
    <t>Se realizarán siempre y cuando sea requeiro para el avance del proyecto. Ya que la mismas son realizadas a solicitud del los interesados o por circunstancias no comunicadas a la Oficina Regional las cuales desobedecen lo estipulado en el contrato</t>
  </si>
  <si>
    <t>ORPN-A4-I1-Ac1</t>
  </si>
  <si>
    <t>ORPN-A4-I1-Ac2</t>
  </si>
  <si>
    <t>ORPN-A4-I1-Ac3</t>
  </si>
  <si>
    <t>ORPN-A4-I2-Ac1</t>
  </si>
  <si>
    <t>ORPN-A4-I2-Ac2</t>
  </si>
  <si>
    <t xml:space="preserve">Oficina Regional Palmar Norte </t>
  </si>
  <si>
    <t>José Arnulfo Sánchez Gutiérrez</t>
  </si>
  <si>
    <t>Randall Herrera González y Gabriela Arce Mata</t>
  </si>
  <si>
    <t>Período de recepción finaliza en agosto</t>
  </si>
  <si>
    <t>ORSC-A1-I1-Ac1</t>
  </si>
  <si>
    <t>ORSC-A1-I1-Ac2</t>
  </si>
  <si>
    <t>ORSC-A1-I1-Ac3</t>
  </si>
  <si>
    <t>ORSC-A1-I2-Ac1</t>
  </si>
  <si>
    <t>ORSC-A1-I2-Ac2</t>
  </si>
  <si>
    <t>ORSC-A1-I2-Ac3</t>
  </si>
  <si>
    <t>ORSC-A1-I2-Ac4</t>
  </si>
  <si>
    <t>ORSC-A1-I3-Ac1</t>
  </si>
  <si>
    <t>ORSC-A1-I3-Ac2</t>
  </si>
  <si>
    <t>ORSC-A1-I3-Ac3</t>
  </si>
  <si>
    <t xml:space="preserve">Depende de la publicación del Decreto, puntaje según matriz y de la acción del departamento legal. </t>
  </si>
  <si>
    <t>ORSC-A1-I4-Ac1</t>
  </si>
  <si>
    <t>ORSC-A1-I5-Ac1</t>
  </si>
  <si>
    <t xml:space="preserve">La cantidad de contratos, dependerá de la cantidad de solicitudes, la disposición de presupuesto, la condición legal de las fincas y la calificación que obtengan las propiedades de acuerdo a la Matriz. </t>
  </si>
  <si>
    <t>ORSC-A1-I6-Ac1</t>
  </si>
  <si>
    <t>ND</t>
  </si>
  <si>
    <t>ORSC-A1-I6-Ac2</t>
  </si>
  <si>
    <t>ORSC-A1-I6-Ac3</t>
  </si>
  <si>
    <t>ORSC-A1-I6-Ac4</t>
  </si>
  <si>
    <t>ORSC-A1-I7-Ac1</t>
  </si>
  <si>
    <t>ORSC-A1-I7-Ac2</t>
  </si>
  <si>
    <t>ORSC-A1-I7-Ac3</t>
  </si>
  <si>
    <t>ORSC-A1-I7-Ac4</t>
  </si>
  <si>
    <t>ORSC-A1-I7-Ac5</t>
  </si>
  <si>
    <t>ORSC-A1-I7-Ac6</t>
  </si>
  <si>
    <t>ORSC-A1-I7-Ac7</t>
  </si>
  <si>
    <t>ORSC-A1-I7-Ac8</t>
  </si>
  <si>
    <t>ORSC-A1-I7-Ac9</t>
  </si>
  <si>
    <t>Randall Herrera González</t>
  </si>
  <si>
    <t>ORSC-A2-I1-Ac1</t>
  </si>
  <si>
    <t>ORSC-A2-I1-Ac2</t>
  </si>
  <si>
    <t>Depende de la interposición de las denuncias</t>
  </si>
  <si>
    <t>ORSC-A2-I2-Ac1</t>
  </si>
  <si>
    <t>ORSC-A2-I2-Ac2</t>
  </si>
  <si>
    <t>ORSC-A2-I2-Ac3</t>
  </si>
  <si>
    <t>ORSC-A2-I2-Ac4</t>
  </si>
  <si>
    <t>ORSC-A2-I3-Ac1</t>
  </si>
  <si>
    <t>ORSC-A2-I3-Ac2</t>
  </si>
  <si>
    <t>ORSC-A2-I3-Ac3</t>
  </si>
  <si>
    <t>ORSC-A2-I3-Ac4</t>
  </si>
  <si>
    <t>ORSC-A3-I1-Ac1</t>
  </si>
  <si>
    <t xml:space="preserve">Al menos dos eventos anuales </t>
  </si>
  <si>
    <t>ORSC-A3-I2-Ac1</t>
  </si>
  <si>
    <t>ORSC-A3-I2-Ac2</t>
  </si>
  <si>
    <t xml:space="preserve">DEFINIDA POR CADA OFICINA </t>
  </si>
  <si>
    <t>ORSC-A3-I2-Ac3</t>
  </si>
  <si>
    <t>ORSC-A3-I3-Ac1</t>
  </si>
  <si>
    <t>ORSC-A3-I3-Ac2</t>
  </si>
  <si>
    <t>ORSC-A4-I1-Ac1</t>
  </si>
  <si>
    <t>ORSC-A4-I1-Ac2</t>
  </si>
  <si>
    <t>ORSC-A4-I1-Ac3</t>
  </si>
  <si>
    <t>ORSC-A4-I2-Ac1</t>
  </si>
  <si>
    <t>ORSC-A4-I2-Ac2</t>
  </si>
  <si>
    <t xml:space="preserve">Oficina Regional San Carlos </t>
  </si>
  <si>
    <t>Verónica Madrigal Mora</t>
  </si>
  <si>
    <t>Maribel Brizuela Gutiérrez</t>
  </si>
  <si>
    <t xml:space="preserve">Se refiere a la cantidad de contratos a los cuales se les gestionó moficadicaciones de contrato durante el peridodo. </t>
  </si>
  <si>
    <t>Línea Base 2016</t>
  </si>
  <si>
    <t>N/A</t>
  </si>
  <si>
    <t>a. Durante la recepción de solicitudes se verifica la calidad en la información aportada por los clientes a fin de que los siguientes procesos sean más eficientes b. El periodo de recepción aún se encuentra abierto y a la fecha no hay citas pero no se tiene certeza de si algún cliente hará una.</t>
  </si>
  <si>
    <t>La distribución de porcentaje de este indicador se influyó por el cambio de personal de la Oficina Regional, puntualmente porque se ha debido asumir el proceso 2017 con la recarga de proceso 2016 aún sin finalizar</t>
  </si>
  <si>
    <t>a. La valoración va a depender de la acción del  Dpto. de Asesoría Jurídica, b. La oficina se encuentra en el proceso inicial de las solicitudes y hasta que éste finalice, no se tiene certeza de si todas van a ser enviadas a legal pero se indica el 100% por no contar con ese dato a la fecha.</t>
  </si>
  <si>
    <t>No se tiene certeza de si todas las solicitudes que sean autorizadas por legal van a poder formalizar contrato, por lo que se indica el 100% ya que no se puede contar con ese dato a la fecha.</t>
  </si>
  <si>
    <t>Para esta oficina es importante señalar que el primer trimestre inició con un atraso muy importante del proceso 2016 por lo que aún en el segundo trimestres se estarán formalizando contratos de años anteriores.</t>
  </si>
  <si>
    <t>a. Se indica el 100% ya que aunque hay solicitudes de SAF y Reforestación, no se tiene certeza si están o no plantadas. B. Además, ese 100% parte del supuesto que el proceso de las solicitudes no contemplan problemas técnicos o legales ya que no se puede conocer si estos casos se presentarán.</t>
  </si>
  <si>
    <t>Cabe aclarar que no se pueden estimar con certeza la cantidad de denuncias que se recibirán por lo que se hace un estimado porcentual equitativo para cada trimestre.</t>
  </si>
  <si>
    <t>Se estiman las que podrían contar con autorización legal y el cálculo se basa en el comportamiento que ha tenido la Oficina,</t>
  </si>
  <si>
    <t>Cabe aclarar que no se pueden estimar con certeza la cantidad delegaciones que se recibirán por lo que se hace un estimado porcentual equitativo para cada trimestre.</t>
  </si>
  <si>
    <t>Se estima este dato de acurrdo a lo observado en el primer trimestre.</t>
  </si>
  <si>
    <t>ORSJ1-A1-I1-Ac1</t>
  </si>
  <si>
    <t>ORSJ1-A1-I1-Ac2</t>
  </si>
  <si>
    <t>ORSJ1-A1-I1-Ac3</t>
  </si>
  <si>
    <t>ORSJ1-A1-I2-Ac1</t>
  </si>
  <si>
    <t>ORSJ1-A1-I2-Ac2</t>
  </si>
  <si>
    <t>ORSJ1-A1-I2-Ac3</t>
  </si>
  <si>
    <t>ORSJ1-A1-I2-Ac4</t>
  </si>
  <si>
    <t>ORSJ1-A1-I3-Ac1</t>
  </si>
  <si>
    <t>ORSJ1-A1-I3-Ac2</t>
  </si>
  <si>
    <t>ORSJ1-A1-I3-Ac3</t>
  </si>
  <si>
    <t>ORSJ1-A1-I4-Ac1</t>
  </si>
  <si>
    <t>ORSJ1-A1-I5-Ac1</t>
  </si>
  <si>
    <t>ORSJ1-A1-I6-Ac1</t>
  </si>
  <si>
    <t>ORSJ1-A1-I6-Ac2</t>
  </si>
  <si>
    <t>ORSJ1-A1-I6-Ac3</t>
  </si>
  <si>
    <t>ORSJ1-A1-I6-Ac4</t>
  </si>
  <si>
    <t>ORSJ1-A1-I7-Ac1</t>
  </si>
  <si>
    <t>ORSJ1-A1-I7-Ac2</t>
  </si>
  <si>
    <t>ORSJ1-A1-I7-Ac3</t>
  </si>
  <si>
    <t>ORSJ1-A1-I7-Ac4</t>
  </si>
  <si>
    <t>ORSJ1-A1-I7-Ac5</t>
  </si>
  <si>
    <t>ORSJ1-A1-I7-Ac6</t>
  </si>
  <si>
    <t>ORSJ1-A1-I7-Ac7</t>
  </si>
  <si>
    <t>ORSJ1-A1-I7-Ac8</t>
  </si>
  <si>
    <t>ORSJ1-A1-I7-Ac9</t>
  </si>
  <si>
    <t>ORSJ1-A2-I1-Ac1</t>
  </si>
  <si>
    <t>ORSJ1-A2-I1-Ac2</t>
  </si>
  <si>
    <t>ORSJ1-A2-I2-Ac1</t>
  </si>
  <si>
    <t>ORSJ1-A2-I2-Ac2</t>
  </si>
  <si>
    <t>ORSJ1-A2-I2-Ac3</t>
  </si>
  <si>
    <t>ORSJ1-A2-I2-Ac4</t>
  </si>
  <si>
    <t>ORSJ1-A2-I3-Ac1</t>
  </si>
  <si>
    <t>ORSJ1-A2-I3-Ac2</t>
  </si>
  <si>
    <t>ORSJ1-A2-I3-Ac3</t>
  </si>
  <si>
    <t>ORSJ1-A2-I3-Ac4</t>
  </si>
  <si>
    <t>ORSJ1-A3-I1-Ac1</t>
  </si>
  <si>
    <t>ORSJ1-A3-I2-Ac1</t>
  </si>
  <si>
    <t>ORSJ1-A3-I2-Ac2</t>
  </si>
  <si>
    <t>ORSJ1-A3-I2-Ac3</t>
  </si>
  <si>
    <t>ORSJ1-A3-I3-Ac1</t>
  </si>
  <si>
    <t>ORSJ1-A3-I3-Ac2</t>
  </si>
  <si>
    <t>ORSJ1-A4-I1-Ac1</t>
  </si>
  <si>
    <t>ORSJ1-A4-I1-Ac2</t>
  </si>
  <si>
    <t>ORSJ1-A4-I1-Ac3</t>
  </si>
  <si>
    <t>ORSJ1-A4-I2-Ac1</t>
  </si>
  <si>
    <t>ORSJ1-A4-I2-Ac2</t>
  </si>
  <si>
    <t xml:space="preserve">Oficina Regional San José Occidental  </t>
  </si>
  <si>
    <t>Jefatura Oficina Regional</t>
  </si>
  <si>
    <t>Los datos se obtendrán de la base de datos de la oficina regional</t>
  </si>
  <si>
    <t>ORSJ2-A1-I1-Ac1</t>
  </si>
  <si>
    <t>ORSJ2-A1-I1-Ac2</t>
  </si>
  <si>
    <t>ORSJ2-A1-I1-Ac3</t>
  </si>
  <si>
    <t>ORSJ2-A1-I2-Ac1</t>
  </si>
  <si>
    <t>ORSJ2-A1-I2-Ac2</t>
  </si>
  <si>
    <t>ORSJ2-A1-I2-Ac3</t>
  </si>
  <si>
    <t>ORSJ2-A1-I2-Ac4</t>
  </si>
  <si>
    <t>Depende de las directrices ministeriales y la determinacion de prioridades establecidas</t>
  </si>
  <si>
    <t>ORSJ2-A1-I3-Ac1</t>
  </si>
  <si>
    <t>ORSJ2-A1-I3-Ac2</t>
  </si>
  <si>
    <t>ORSJ2-A1-I3-Ac3</t>
  </si>
  <si>
    <t>ORSJ2-A1-I4-Ac1</t>
  </si>
  <si>
    <t>ORSJ2-A1-I5-Ac1</t>
  </si>
  <si>
    <t>ORSJ2-A1-I6-Ac1</t>
  </si>
  <si>
    <t>ORSJ2-A1-I6-Ac2</t>
  </si>
  <si>
    <t>ORSJ2-A1-I6-Ac3</t>
  </si>
  <si>
    <t>ORSJ2-A1-I6-Ac4</t>
  </si>
  <si>
    <t>ORSJ2-A1-I7-Ac1</t>
  </si>
  <si>
    <t>ORSJ2-A1-I7-Ac2</t>
  </si>
  <si>
    <t>ORSJ2-A1-I7-Ac3</t>
  </si>
  <si>
    <t>ORSJ2-A1-I7-Ac4</t>
  </si>
  <si>
    <t>ORSJ2-A1-I7-Ac5</t>
  </si>
  <si>
    <t>ORSJ2-A1-I7-Ac6</t>
  </si>
  <si>
    <t>ORSJ2-A1-I7-Ac7</t>
  </si>
  <si>
    <t>ORSJ2-A1-I7-Ac8</t>
  </si>
  <si>
    <t>ORSJ2-A1-I7-Ac9</t>
  </si>
  <si>
    <t>Depende de las solicitudes recibidas, de las condiciones diversas y estado de tramite de contratos anteriores</t>
  </si>
  <si>
    <t>ORSJ2-A2-I1-Ac1</t>
  </si>
  <si>
    <t>ORSJ2-A2-I1-Ac2</t>
  </si>
  <si>
    <t>ORSJ2-A2-I2-Ac1</t>
  </si>
  <si>
    <t>ORSJ2-A2-I2-Ac2</t>
  </si>
  <si>
    <t>ORSJ2-A2-I2-Ac3</t>
  </si>
  <si>
    <t>ORSJ2-A2-I2-Ac4</t>
  </si>
  <si>
    <t>ORSJ2-A2-I3-Ac1</t>
  </si>
  <si>
    <t>ORSJ2-A2-I3-Ac2</t>
  </si>
  <si>
    <t>ORSJ2-A2-I3-Ac3</t>
  </si>
  <si>
    <t>ORSJ2-A2-I3-Ac4</t>
  </si>
  <si>
    <t>ORSJ2-A3-I1-Ac1</t>
  </si>
  <si>
    <t>ORSJ2-A3-I2-Ac1</t>
  </si>
  <si>
    <t>ORSJ2-A3-I2-Ac2</t>
  </si>
  <si>
    <t xml:space="preserve">Incluir dato al final del año </t>
  </si>
  <si>
    <t>ORSJ2-A3-I2-Ac3</t>
  </si>
  <si>
    <t>ORSJ2-A3-I3-Ac1</t>
  </si>
  <si>
    <t>ORSJ2-A3-I3-Ac2</t>
  </si>
  <si>
    <t>ORXX-A4-I1-Ac1</t>
  </si>
  <si>
    <t>ORSJ2-A4-I1-Ac2</t>
  </si>
  <si>
    <t>ORSJ2-A4-I1-Ac3</t>
  </si>
  <si>
    <t>ORSJ2-A4-I2-Ac1</t>
  </si>
  <si>
    <t>ORSJ2-A4-I2-Ac2</t>
  </si>
  <si>
    <t xml:space="preserve">Oficina Regional San José Oriental </t>
  </si>
  <si>
    <t xml:space="preserve">Productos  </t>
  </si>
  <si>
    <t xml:space="preserve">Consideraciones y/o Supuestos </t>
  </si>
  <si>
    <t xml:space="preserve">Códigos </t>
  </si>
  <si>
    <t>Fórmula de cálculo</t>
  </si>
  <si>
    <t xml:space="preserve">Programación </t>
  </si>
  <si>
    <t>Meta                        2017</t>
  </si>
  <si>
    <t>Resultado                                 Esperado</t>
  </si>
  <si>
    <t>Contribuir a la reducción de las emisiones generadas por la deforestación y degradación de los bosques amparado en la ENREDD+</t>
  </si>
  <si>
    <t>Todas las acciones programadas en este PAO están sujetas a la disposición oportuna y efectiva de los recursos financieros provenientes de la donación N° TF0A2303 del FCPF. De la misma manera, los logros de las metas propuestas (que no son responsabilidad exclusiva de la Secretaría Ejecutiva  de la ENREDD+) dependen de la capacidad de gestión de las entidades responsables de las acciones respectivas.</t>
  </si>
  <si>
    <t xml:space="preserve">DG-REDD-A1-P1-Ac1 </t>
  </si>
  <si>
    <t>Fortalecimiento de la capacidad de gestión y realización institucional para el desarrollo de la ENREDD+</t>
  </si>
  <si>
    <t>Servicios de gestión y apoyo contratados (porcentaje)</t>
  </si>
  <si>
    <t>(# de servicios contratados/ total de servicios de gestión y de apoyo programados) * 100</t>
  </si>
  <si>
    <t>100%         contratados servicios de gestión y apoyo</t>
  </si>
  <si>
    <t>Mobiliario y equipo de oficina y cómputo adquiridos (porcentaje)</t>
  </si>
  <si>
    <t>(# de componentes de mobiliario y equipo adquiridos/total programado) * 100</t>
  </si>
  <si>
    <t>100%             adquirido equipo y mobiliario de oficina</t>
  </si>
  <si>
    <t>Porcentaje de actividades y tareas de apoyo técnico y administrativo a la Dirección de la SE-REDD+ realizadas</t>
  </si>
  <si>
    <t>(# de actividades y tareas de apoyo realizadas/ total anual de actividades/tareas programadas) * 100</t>
  </si>
  <si>
    <t>100%             actividades y tareas de apoyo técnico y administrativo realizadas</t>
  </si>
  <si>
    <t>Fortalecimiento de la sede principal y oficinas satélite del Destinatario (FONAFIFO)</t>
  </si>
  <si>
    <t>DG-REDD-A1-P1-Ac2</t>
  </si>
  <si>
    <t xml:space="preserve">Cantidad realizada de auditorías financieras externas </t>
  </si>
  <si>
    <t>Sumatoria de auditorías efectuadas</t>
  </si>
  <si>
    <t>1                                 auditoría               realizada</t>
  </si>
  <si>
    <t>Porcentaje de equipo de cómputo adquirido</t>
  </si>
  <si>
    <t>100 %                equipo de cómputo adquirido</t>
  </si>
  <si>
    <t>Adquisición de medios de transporte  (vehículos)</t>
  </si>
  <si>
    <t>DG-REDD-A1-P1-Ac3</t>
  </si>
  <si>
    <t>Cantidad  de vehículos adquiridos</t>
  </si>
  <si>
    <t>Sumatoria de vehículos adquiridos</t>
  </si>
  <si>
    <t xml:space="preserve">2 
vehículos                 adquiridos
</t>
  </si>
  <si>
    <t>Se contempla, prioritariamente, el cumplimiento de compromisos previos a la negociación del ERPA, así como las eventuales negociaciones especificas al respecto.</t>
  </si>
  <si>
    <t>Participación de personal en reuniones internacionales de relevancia directa para el Proyecto REDD+</t>
  </si>
  <si>
    <t>DG-REDD-A1-P1-Ac4</t>
  </si>
  <si>
    <t>Porcentaje ejecutado del monto presupuestado para transporte y viáticos en el exterior</t>
  </si>
  <si>
    <t xml:space="preserve">(Monto de gastos de transporte y viáticos ejecutado/ total anual presupuestado) *100   </t>
  </si>
  <si>
    <t xml:space="preserve">Ejecutado el 50%
de gastos de transporte y viáticos en el exterior previstos para el 2017
</t>
  </si>
  <si>
    <t>Se fomenta un diálogo continuo con, y la creación de capacidades en, las Partes Interesadas Relevantes (PIRs) para la implementación de la ENREDD+ y del ERPD.</t>
  </si>
  <si>
    <t>Plan de consulta a pueblos indígenas y grupos campesinos, incluyendo al sector forestal.</t>
  </si>
  <si>
    <t>DG-REDD-A1-P1-Ac5</t>
  </si>
  <si>
    <t>Sumatoria de talleres realizados</t>
  </si>
  <si>
    <t>1 taller        5%</t>
  </si>
  <si>
    <t>12 talleres          50%</t>
  </si>
  <si>
    <t>10 talleres          40%</t>
  </si>
  <si>
    <t xml:space="preserve">24
talleres realizados 
con indígenas, campesinos, sector forestal
</t>
  </si>
  <si>
    <t>Diálogo con otros “stakeholders” claves a nivel nacional</t>
  </si>
  <si>
    <t>DG-REDD-A1-P1-Ac6</t>
  </si>
  <si>
    <t xml:space="preserve">Cantidad  de diálogos desarrollados con otras PIRs </t>
  </si>
  <si>
    <t>Sumatoria de diálogos efectuados</t>
  </si>
  <si>
    <t xml:space="preserve"> 2               40%</t>
  </si>
  <si>
    <t>2                   40%</t>
  </si>
  <si>
    <t>1                 20%</t>
  </si>
  <si>
    <t>Comunicación de la estrategia REDD+</t>
  </si>
  <si>
    <t>DG-REDD-A1-P1-Ac7</t>
  </si>
  <si>
    <t xml:space="preserve">Cantidad  de actividades de comunicación realizadas </t>
  </si>
  <si>
    <t>Sumatoria  de actividades de comunicación realizadas</t>
  </si>
  <si>
    <t>2                 66,6%</t>
  </si>
  <si>
    <t>1                33,4%</t>
  </si>
  <si>
    <t xml:space="preserve">3
actividades de comunicación 
realizadas
</t>
  </si>
  <si>
    <t xml:space="preserve">P2. Desarrollo de la Estrategia Nacional REDD+ </t>
  </si>
  <si>
    <t>Las instituciones participantes en la implementación de la ENREDD+, líderes y asociadas, mantienen y cumplen con sus respectivos compromisos.</t>
  </si>
  <si>
    <t>Desarrollo de actividades que faciliten la participación del Sector Privado en el fortalecimiento del Sector Forestal (modelos de negocios ligados a acciones REDD+).</t>
  </si>
  <si>
    <t>DG-REDD-A1-P2-Ac1</t>
  </si>
  <si>
    <t>Actividades desarrolladas  para promover la participación del Sector Privado en acciones REDD+ (% de avance)</t>
  </si>
  <si>
    <t>(# de actividades desarrolladas/ total  anual programado) * 100</t>
  </si>
  <si>
    <t>100%           actividades realizadas para facilitar el involucramiento del sector Privado en acciones REDD+</t>
  </si>
  <si>
    <t>Fortalecimiento de la participación del sector privado en la generación de acciones REDD+</t>
  </si>
  <si>
    <t xml:space="preserve">Fortalecimiento de capacidades en Areas Silvestres Protegidas (ASP) que contemplen el  diseño de acciones de mitigación y adaptación de ecosistemas forestales que respondan a la implementación de actividades REDD+. </t>
  </si>
  <si>
    <t>DG-REDD-A1-P2-Ac2</t>
  </si>
  <si>
    <t>Cantidad de planes de fortalecimiento de capacidades  en ASP elaborados</t>
  </si>
  <si>
    <t>Sumatoria de planes elaborados</t>
  </si>
  <si>
    <t xml:space="preserve">1
plan de fortalecimiento de capacidades en 
ASP elaborado
</t>
  </si>
  <si>
    <t>Fortalecimiento del rol de las áreas silvestres protegidas y otras tierras públicas en el marco de la ENREDD+</t>
  </si>
  <si>
    <t>Gestión de información de la tenencia de la tierra en terrenos del Patrimonio Natural del Estado (PNE) y en Áreas Silvestres Protegidas (ASP) del Sistema Nacional de Áreas de Conservación (SINAC).</t>
  </si>
  <si>
    <t>DG-REDD-A1-P2-Ac3</t>
  </si>
  <si>
    <t xml:space="preserve">Cantidad de catastros diseñados de terrenos privados con problemas de titulación ubicados dentro del Patrimonio Natural del Estado y en Áreas Silvestres Protegidas del SINAC
</t>
  </si>
  <si>
    <t xml:space="preserve">Sumatoria de catastros diseñados   </t>
  </si>
  <si>
    <t xml:space="preserve">1
catastro diseñado de terrenos  privados con problemas de titulación ubicados en PNE y ASP
</t>
  </si>
  <si>
    <t>Fortalecimiento de la participación de la sociedad civil en el control y vigilancia de los recurssos naturales dentro y fuera  de las Áreas Silvestres Protegidas (ASP),  con el apoyo de los Comités de Vigilancia de los Recursos Naturales (COVIRENAS).</t>
  </si>
  <si>
    <t>DG-REDD-A1-P2-Ac4</t>
  </si>
  <si>
    <t xml:space="preserve">Cantidad de planes ejecutados </t>
  </si>
  <si>
    <t xml:space="preserve">1
plan de capacitación y participación comunitaria 
 ejecutado con apoyo de los COVIRENAS
</t>
  </si>
  <si>
    <t>Evaluación del posible aporte de otras tierras públicas con diversos usos a los esfuerzos REDD+</t>
  </si>
  <si>
    <t>DG-REDD-A1-P2-Ac5</t>
  </si>
  <si>
    <t xml:space="preserve">Inventario y catastro diseñado de “otras” tierras públicas (% de avance)
</t>
  </si>
  <si>
    <t>(# de acciones ejecutadas/ total  anual programado) * 100</t>
  </si>
  <si>
    <t xml:space="preserve">100%                             inventario y
catastro  diseñado de “otras” tierras públicas con diversos usos
</t>
  </si>
  <si>
    <t>Registro Nacional de Reducción de Emisiones desarrollado y operando bajo la coordinación de la Dirección de Cambio Climático (DCC).</t>
  </si>
  <si>
    <t>Establecimiento de un registro REDD+ y sistema de información sobre proyectos que reciben beneficios bajo la Ley Forestal.</t>
  </si>
  <si>
    <t>DG-REDD-A1-P2-Ac6</t>
  </si>
  <si>
    <t xml:space="preserve">Registro Nacional de Reducción de Emisiones (RNRE)  diseñado  para REDD+ (% de avance)
</t>
  </si>
  <si>
    <t xml:space="preserve">100% 
RNRE/REDD+                                       diseñado y armonizado
</t>
  </si>
  <si>
    <t>Desarrollo de un marco de implementación para la ENREDD+</t>
  </si>
  <si>
    <t xml:space="preserve">Sistema multicriterio para priorización del PSA fortalecido
(% de avance)
</t>
  </si>
  <si>
    <t>(# de acciones realizadas/ total  anual programado) * 100</t>
  </si>
  <si>
    <t xml:space="preserve">100%
sistema  de priorización del PSA           fortalecido
</t>
  </si>
  <si>
    <t xml:space="preserve">La ENREDD+ ha sido consultada con las PIRs y debidamente oficializada. </t>
  </si>
  <si>
    <t>Desarrollo de un sistema para monitorear la implementación de la Estrategia REDD+</t>
  </si>
  <si>
    <t>DG-REDD-A1-P2-Ac7</t>
  </si>
  <si>
    <t>Sistema de monitoreo de la implementación de la ENREDD+  desarrollado (% de avance)</t>
  </si>
  <si>
    <t xml:space="preserve">100% 
sistema de monitoreo  de la ENREDD+ desarrollado
</t>
  </si>
  <si>
    <t>Incorporación del capítulo indígena y el de ASP en el PNDF.</t>
  </si>
  <si>
    <t>Armonización de la Estrategia REDD+ con el Plan Nacional de Desarrollo Forestal.</t>
  </si>
  <si>
    <t>DG-REDD-A1-P2-Ac8</t>
  </si>
  <si>
    <t xml:space="preserve">Capítulo sobre ASP/ REDD+ elaborado   
(% de avance)
</t>
  </si>
  <si>
    <t>(# tareas realizadas/ total anual programado) * 100</t>
  </si>
  <si>
    <t>Capítulo sobre ASP   incorporado en el PNDF</t>
  </si>
  <si>
    <t xml:space="preserve">P3. Desarrollo de un nivel de referencia </t>
  </si>
  <si>
    <t>Al 2016 la línea base considera la deforestación evitada y aumento de las reservas de carbono. Se espera completarla con las otras actvidades REDD+ conforme se disponga de la información necesaria: degradación,  manejo forestal sostenible y conservación de bosques.</t>
  </si>
  <si>
    <t>Desarrollo de un marco estratégico y contable para la inclusión de las actividades REDD+</t>
  </si>
  <si>
    <t>DG-REDD-A1-P3-Ac1</t>
  </si>
  <si>
    <t>Diseño de una geobase de datos de plantaciones en el país (% de avance)</t>
  </si>
  <si>
    <t>100%                  geobase  de datos de plantaciones diseñada</t>
  </si>
  <si>
    <t>Desarrollo de un nivel de referencia para actividades referentes a la gestión sostenible y degradación de los bosques</t>
  </si>
  <si>
    <t>Levantamiento de información de plantaciones forestales con recursos privados (% de avance)</t>
  </si>
  <si>
    <t>100%      información levantada de plantaciones forestales</t>
  </si>
  <si>
    <t>Digitalización de áreas bajo planes de manejo forestal en el período de referencia de línea base para REDD+ (% de avance)</t>
  </si>
  <si>
    <t xml:space="preserve">100%              digitalizadas áreas bajo planes de manejo forestal </t>
  </si>
  <si>
    <t>Desarrollo de los factores de emisión de las actividades REDD+</t>
  </si>
  <si>
    <t>DG-REDD-A1-P3-Ac2</t>
  </si>
  <si>
    <t>Diseño y análisis del impacto del aprovechamiento forestal de bosques naturales en el stock de carbono (% de avance)</t>
  </si>
  <si>
    <t>(# de acciones desarrolladas/ total  anual programado) * 100</t>
  </si>
  <si>
    <t>100%                      análisis realizado del impacto del aprovechamiento forestal de bosques naturales en el stock de carbono</t>
  </si>
  <si>
    <t>Captura de información sobre incrementos en crecimiento de plantaciones forestales con especies exóticas (% de avance)</t>
  </si>
  <si>
    <t>100%             información generada sobre incrementos en crecimiento de plantaciones con especies exóticas</t>
  </si>
  <si>
    <t>Captura de información sobre incrementos en crecimiento de plantaciones forestales con especies nativas (% de avance)</t>
  </si>
  <si>
    <t>100%                         informacion generada sobre incrementos en crecimiento de plantaciones forestales con especies nativas</t>
  </si>
  <si>
    <t>Generación de información de planes de acción que permitan mejorar el nivel de referencia de REDD . (% de avance)</t>
  </si>
  <si>
    <t xml:space="preserve">100%            información generada de planes de acción que permitan mejorar el nivel de referencia de REDD+ </t>
  </si>
  <si>
    <t xml:space="preserve">P4. Diseño de un Sistema de monitoreo y verificación </t>
  </si>
  <si>
    <t xml:space="preserve">Fortalecimiento del sistema  de monitoreo forestal del FONAFIFO </t>
  </si>
  <si>
    <t>DG-REDD-A1-P4-Ac1</t>
  </si>
  <si>
    <t>Sistema de monitoreo y verificación desarrollado para plantaciones forestales y árboles en sistemas agroforestales  con PSA   (% de avance)</t>
  </si>
  <si>
    <t xml:space="preserve">100%
sistema de monitoreo forestal desarrollado 
en el FONAFIFO 
</t>
  </si>
  <si>
    <t>Fortalecimiento del sistema de monitoreo forestal de Costa Rica</t>
  </si>
  <si>
    <t xml:space="preserve">El MRV para REDD+ está bajo la coordinación técnica del CENIGA. Su operación depende de la disposición oportuna de recursos que pueden provenir de la venta de reducción de emisiones  y como parte del plan de Distribución de Beneficios, así como de recursos propios y presupuestos asignados a las instituciones involucradas para estos efectos. </t>
  </si>
  <si>
    <t>DG-REDD-A1-P4-Ac2</t>
  </si>
  <si>
    <t xml:space="preserve">SIMOCUTE/REDD+  diseñado (% de avance) </t>
  </si>
  <si>
    <t xml:space="preserve">100%
SIMOCUTE/REDD+ 
diseñado con la respectiva hoja de ruta
</t>
  </si>
  <si>
    <t>Fortalecimiento de los sistemas de información forestal del SINAC</t>
  </si>
  <si>
    <t>DG-REDD-A1-P4-Ac3</t>
  </si>
  <si>
    <t xml:space="preserve">Sistemas de información forestal fortalecidos (% de avance) </t>
  </si>
  <si>
    <t xml:space="preserve">100% 
sistemas de información forestal fortalecidos 
</t>
  </si>
  <si>
    <t>Fortalecimiento de la capacidad de verificación del CIAgro.</t>
  </si>
  <si>
    <t>DG-REDD-A1-P4-Ac4</t>
  </si>
  <si>
    <t>Expedientes de proyectos regenciales actualizados (% de avance)</t>
  </si>
  <si>
    <t>(# de expedientes actualizados/ total  anual programado según consultoría) * 100</t>
  </si>
  <si>
    <t>100% 
expedientes de proyectos regenciales actualizados</t>
  </si>
  <si>
    <t xml:space="preserve">P5.Contrato de compra/venta de reducción de emisiones (ERPA- por sus siglas en inglés) negociado con el Fondo de Carbono </t>
  </si>
  <si>
    <t>Se asume la inclusión del ERPD en el portafolio de proyectos del Fondo de Carbono (FC).</t>
  </si>
  <si>
    <t>DG-REDD-A1-P5-Ac1</t>
  </si>
  <si>
    <t xml:space="preserve">ERPD reajustado presentado ante el FC </t>
  </si>
  <si>
    <t xml:space="preserve">Sumatoria de documentos reajustados </t>
  </si>
  <si>
    <t xml:space="preserve">1                            documento (ERPD) reajustado y presentado ante el Fondo de Carbono
</t>
  </si>
  <si>
    <t xml:space="preserve">Incorporación definitiva del ERPD en el portafolio de proyectos del FC y negociación del ERPA iniciada      </t>
  </si>
  <si>
    <t xml:space="preserve">Para la eventual firma de un ERPA se considera el criterio legal del FONAFIFO, quien estará presente en el proceso de negociación con el Fondo de Carbono. Dicha firma depende de la decisión política de aceptar o no el precio de compra y las condiciones de compra-venta de las reducciones de emisiones. </t>
  </si>
  <si>
    <t>Cantidad de informes de avances en la negociación del ERPA elaborados</t>
  </si>
  <si>
    <t>Sumatoria de informes</t>
  </si>
  <si>
    <t xml:space="preserve"> 1
informe de avance 
sobre la negociación del ERPA</t>
  </si>
  <si>
    <t>(# de componentes adquiridos/ total de componentes programados) * 100</t>
  </si>
  <si>
    <t>P1.  Organización, consulta y  divulgación de la Estrategia Nacional REDD+ (ENREDD+)</t>
  </si>
  <si>
    <t>Fortalecimiento de la capacidad de gestión de la Secretaría del Proyecto REDD+  (SE-REDD+)</t>
  </si>
  <si>
    <t>Porcentaje de consultores contratados</t>
  </si>
  <si>
    <t xml:space="preserve">(# de consultores contratados/ total anual programado en el Plan de Adquisiciones) * 100  </t>
  </si>
  <si>
    <t xml:space="preserve">100 %  
consultores  contratados 
</t>
  </si>
  <si>
    <t>Cantidad  de talleres de consulta realizados con indígenas, campesinos y sector forestal</t>
  </si>
  <si>
    <t xml:space="preserve">5  
diálogos (talleres)
 desarrollados con otras PIRs
</t>
  </si>
  <si>
    <t xml:space="preserve">Cantidad ejecutada de planes de capacitación y participación comunitaria con apoyo de los COVIRENAS </t>
  </si>
  <si>
    <t>Establecimiento de un Sistema  Nacional de Monitoreo de Cobertura y Uso de la Tierra, y Ecosistemas (SIMOCUTE) aplicable a REDD+</t>
  </si>
  <si>
    <t>Negociación con el Fondo de Carbono (FC) de los términos comerciales que iríán incluidos en el Contrato de Compra/Venta de Reducción de Emisiones (ERPA): tales como: precio, buffer, permanencia, registro de reducciones nacionales.; previa incorporación plena del ERPD en el portafolio de proyectos del FC.</t>
  </si>
  <si>
    <t>Secretaría Ejecutiva REDD+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</si>
</sst>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5" formatCode="_(* #,##0_);_(* \(#,##0\);_(* &quot;-&quot;??_);_(@_)"/>
    <numFmt numFmtId="166" formatCode="&quot;₡&quot;#,##0.00"/>
    <numFmt numFmtId="167" formatCode="_([$$-409]* #,##0.00_);_([$$-409]* \(#,##0.00\);_([$$-409]* &quot;-&quot;??_);_(@_)"/>
    <numFmt numFmtId="168" formatCode="0.0%"/>
  </numFmts>
  <fonts count="29" x14ac:knownFonts="1">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b/>
      <sz val="10"/>
      <color theme="1"/>
      <name val="Arial"/>
      <family val="2"/>
    </font>
    <font>
      <sz val="10"/>
      <color theme="1"/>
      <name val="Arial"/>
      <family val="2"/>
    </font>
    <font>
      <b/>
      <sz val="16"/>
      <color theme="1"/>
      <name val="Calibri"/>
      <family val="2"/>
      <scheme val="minor"/>
    </font>
    <font>
      <sz val="11"/>
      <color rgb="FF000000"/>
      <name val="Calibri"/>
      <family val="2"/>
      <charset val="1"/>
    </font>
    <font>
      <b/>
      <sz val="9"/>
      <color indexed="81"/>
      <name val="Tahoma"/>
      <family val="2"/>
    </font>
    <font>
      <sz val="9"/>
      <color indexed="81"/>
      <name val="Tahoma"/>
      <family val="2"/>
    </font>
    <font>
      <sz val="12"/>
      <color rgb="FF000000"/>
      <name val="Arial"/>
      <family val="2"/>
    </font>
    <font>
      <sz val="12"/>
      <color theme="1"/>
      <name val="Arial"/>
      <family val="2"/>
    </font>
    <font>
      <sz val="10"/>
      <color rgb="FF000000"/>
      <name val="Arial"/>
      <family val="2"/>
    </font>
    <font>
      <b/>
      <sz val="10"/>
      <color rgb="FF000000"/>
      <name val="Arial"/>
      <family val="2"/>
    </font>
    <font>
      <sz val="10"/>
      <color rgb="FFFFFFFF"/>
      <name val="Arial"/>
      <family val="2"/>
    </font>
    <font>
      <sz val="10"/>
      <name val="Arial"/>
      <family val="2"/>
    </font>
    <font>
      <u/>
      <sz val="10"/>
      <name val="Arial"/>
      <family val="2"/>
    </font>
    <font>
      <b/>
      <sz val="10"/>
      <name val="Arial"/>
      <family val="2"/>
    </font>
    <font>
      <u/>
      <sz val="10"/>
      <color theme="1"/>
      <name val="Arial"/>
      <family val="2"/>
    </font>
    <font>
      <b/>
      <sz val="9"/>
      <color theme="1"/>
      <name val="Arial"/>
      <family val="2"/>
    </font>
    <font>
      <b/>
      <sz val="9"/>
      <color rgb="FF000000"/>
      <name val="Arial"/>
      <family val="2"/>
    </font>
    <font>
      <sz val="9"/>
      <name val="Arial"/>
      <family val="2"/>
    </font>
    <font>
      <sz val="10"/>
      <color rgb="FFFF0000"/>
      <name val="Arial"/>
      <family val="2"/>
    </font>
    <font>
      <sz val="11"/>
      <color rgb="FF9C6500"/>
      <name val="Arial"/>
      <family val="2"/>
    </font>
    <font>
      <b/>
      <sz val="10"/>
      <color indexed="8"/>
      <name val="Arial"/>
      <family val="2"/>
    </font>
    <font>
      <sz val="11"/>
      <name val="Calibri"/>
      <family val="2"/>
      <scheme val="minor"/>
    </font>
    <font>
      <sz val="10"/>
      <color theme="1"/>
      <name val="Calibri"/>
      <family val="2"/>
      <scheme val="minor"/>
    </font>
    <font>
      <sz val="10"/>
      <name val="Calibri"/>
      <family val="2"/>
      <scheme val="minor"/>
    </font>
    <font>
      <i/>
      <sz val="9"/>
      <color indexed="81"/>
      <name val="Tahoma"/>
      <family val="2"/>
    </font>
  </fonts>
  <fills count="7">
    <fill>
      <patternFill patternType="none"/>
    </fill>
    <fill>
      <patternFill patternType="gray125"/>
    </fill>
    <fill>
      <patternFill patternType="solid">
        <fgColor rgb="FFFFEB9C"/>
      </patternFill>
    </fill>
    <fill>
      <patternFill patternType="solid">
        <fgColor theme="6"/>
        <bgColor indexed="64"/>
      </patternFill>
    </fill>
    <fill>
      <patternFill patternType="solid">
        <fgColor theme="6" tint="-0.249977111117893"/>
        <bgColor rgb="FF808080"/>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auto="1"/>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7" fillId="0" borderId="0"/>
    <xf numFmtId="9" fontId="7" fillId="0" borderId="0" applyBorder="0" applyProtection="0"/>
  </cellStyleXfs>
  <cellXfs count="610">
    <xf numFmtId="0" fontId="0" fillId="0" borderId="0" xfId="0"/>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wrapText="1"/>
    </xf>
    <xf numFmtId="0" fontId="5" fillId="0" borderId="1" xfId="0" applyFont="1" applyBorder="1" applyAlignment="1">
      <alignment horizontal="center" vertical="top" wrapText="1"/>
    </xf>
    <xf numFmtId="0" fontId="5" fillId="0" borderId="2" xfId="0" applyFont="1" applyBorder="1" applyAlignment="1">
      <alignment horizontal="left" vertical="top" wrapText="1"/>
    </xf>
    <xf numFmtId="0" fontId="5" fillId="0" borderId="2" xfId="0" applyFont="1" applyBorder="1" applyAlignment="1">
      <alignment horizontal="center" vertical="top" wrapText="1"/>
    </xf>
    <xf numFmtId="9" fontId="5" fillId="0" borderId="2" xfId="0" applyNumberFormat="1" applyFont="1" applyBorder="1" applyAlignment="1">
      <alignment horizontal="left" vertical="top" wrapText="1"/>
    </xf>
    <xf numFmtId="0" fontId="5" fillId="0" borderId="2" xfId="0" applyFont="1" applyBorder="1" applyAlignment="1">
      <alignment horizontal="left" vertical="top" wrapText="1"/>
    </xf>
    <xf numFmtId="0" fontId="5" fillId="0" borderId="4" xfId="0" applyFont="1" applyBorder="1" applyAlignment="1">
      <alignment horizontal="center" vertical="top" wrapText="1"/>
    </xf>
    <xf numFmtId="9" fontId="5" fillId="0" borderId="2" xfId="2" applyFont="1" applyBorder="1" applyAlignment="1">
      <alignment horizontal="left" vertical="top" wrapText="1"/>
    </xf>
    <xf numFmtId="0" fontId="5" fillId="0" borderId="3" xfId="0" applyFont="1" applyBorder="1" applyAlignment="1">
      <alignment horizontal="center" vertical="top" wrapText="1"/>
    </xf>
    <xf numFmtId="0" fontId="5" fillId="0" borderId="2" xfId="0" applyFont="1" applyFill="1" applyBorder="1" applyAlignment="1">
      <alignment horizontal="left" vertical="top" wrapText="1"/>
    </xf>
    <xf numFmtId="0" fontId="6" fillId="0" borderId="0" xfId="0" applyFont="1"/>
    <xf numFmtId="0" fontId="4" fillId="3" borderId="2"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4" xfId="0" applyFont="1" applyBorder="1" applyAlignment="1">
      <alignment horizontal="left" vertical="top" wrapText="1"/>
    </xf>
    <xf numFmtId="9" fontId="5" fillId="0" borderId="1" xfId="2" applyFont="1" applyBorder="1" applyAlignment="1">
      <alignment horizontal="left" vertical="top" wrapText="1"/>
    </xf>
    <xf numFmtId="9" fontId="5" fillId="0" borderId="4" xfId="2" applyFont="1" applyBorder="1" applyAlignment="1">
      <alignment horizontal="left" vertical="top" wrapText="1"/>
    </xf>
    <xf numFmtId="0" fontId="5" fillId="0" borderId="3" xfId="0" applyFont="1" applyBorder="1" applyAlignment="1">
      <alignment horizontal="left" vertical="top" wrapText="1"/>
    </xf>
    <xf numFmtId="9" fontId="5" fillId="0" borderId="3" xfId="2" applyFont="1" applyBorder="1" applyAlignment="1">
      <alignment horizontal="left" vertical="top" wrapText="1"/>
    </xf>
    <xf numFmtId="0" fontId="4"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9" fontId="5" fillId="0" borderId="2" xfId="2" applyFont="1" applyFill="1" applyBorder="1" applyAlignment="1">
      <alignment horizontal="left" vertical="top" wrapText="1"/>
    </xf>
    <xf numFmtId="0" fontId="5" fillId="0" borderId="2" xfId="0" applyFont="1" applyFill="1" applyBorder="1" applyAlignment="1">
      <alignment horizontal="left" vertical="top"/>
    </xf>
    <xf numFmtId="0" fontId="5" fillId="0" borderId="2" xfId="0" applyFont="1" applyFill="1" applyBorder="1" applyAlignment="1">
      <alignment vertical="top"/>
    </xf>
    <xf numFmtId="0" fontId="5" fillId="0" borderId="1" xfId="0" applyFont="1" applyFill="1" applyBorder="1" applyAlignment="1">
      <alignment horizontal="left" vertical="top" wrapText="1"/>
    </xf>
    <xf numFmtId="9" fontId="5" fillId="0" borderId="1" xfId="2" applyFont="1" applyFill="1" applyBorder="1" applyAlignment="1">
      <alignment horizontal="left" vertical="top" wrapText="1"/>
    </xf>
    <xf numFmtId="0" fontId="5" fillId="0" borderId="4" xfId="0" applyFont="1" applyFill="1" applyBorder="1" applyAlignment="1">
      <alignment horizontal="left" vertical="top" wrapText="1"/>
    </xf>
    <xf numFmtId="9" fontId="5" fillId="0" borderId="4" xfId="2" applyFont="1" applyFill="1" applyBorder="1" applyAlignment="1">
      <alignment horizontal="left" vertical="top" wrapText="1"/>
    </xf>
    <xf numFmtId="0" fontId="5" fillId="0" borderId="3" xfId="0" applyFont="1" applyFill="1" applyBorder="1" applyAlignment="1">
      <alignment horizontal="left" vertical="top" wrapText="1"/>
    </xf>
    <xf numFmtId="9" fontId="5" fillId="0" borderId="3" xfId="2" applyFont="1" applyFill="1" applyBorder="1" applyAlignment="1">
      <alignment horizontal="left" vertical="top" wrapText="1"/>
    </xf>
    <xf numFmtId="0" fontId="5" fillId="0" borderId="2" xfId="0" applyFont="1" applyFill="1" applyBorder="1" applyAlignment="1">
      <alignment horizontal="left" vertical="top" wrapText="1"/>
    </xf>
    <xf numFmtId="2" fontId="5" fillId="0" borderId="2" xfId="0" applyNumberFormat="1" applyFont="1" applyFill="1" applyBorder="1" applyAlignment="1">
      <alignment horizontal="left" vertical="top" wrapText="1"/>
    </xf>
    <xf numFmtId="9" fontId="5" fillId="0" borderId="2" xfId="0" applyNumberFormat="1" applyFont="1" applyFill="1" applyBorder="1" applyAlignment="1">
      <alignment horizontal="left" vertical="top" wrapText="1"/>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5" fillId="0" borderId="2" xfId="0" applyFont="1" applyFill="1" applyBorder="1" applyAlignment="1">
      <alignment horizontal="left" vertical="top"/>
    </xf>
    <xf numFmtId="9" fontId="10" fillId="0" borderId="2" xfId="2" applyFont="1" applyFill="1" applyBorder="1" applyAlignment="1">
      <alignment horizontal="left" vertical="top" wrapText="1"/>
    </xf>
    <xf numFmtId="0" fontId="12" fillId="0" borderId="2" xfId="4" applyFont="1" applyFill="1" applyBorder="1" applyAlignment="1">
      <alignment horizontal="left" vertical="top" wrapText="1"/>
    </xf>
    <xf numFmtId="9" fontId="12" fillId="0" borderId="2" xfId="4" applyNumberFormat="1" applyFont="1" applyFill="1" applyBorder="1" applyAlignment="1">
      <alignment horizontal="left" vertical="top" wrapText="1"/>
    </xf>
    <xf numFmtId="0" fontId="12" fillId="0" borderId="2" xfId="4"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4" xfId="0" applyFont="1" applyFill="1" applyBorder="1" applyAlignment="1">
      <alignment horizontal="left" vertical="top" wrapText="1"/>
    </xf>
    <xf numFmtId="9" fontId="12" fillId="0" borderId="2" xfId="5" applyFont="1" applyFill="1" applyBorder="1" applyAlignment="1">
      <alignment horizontal="left" vertical="top"/>
    </xf>
    <xf numFmtId="9" fontId="12" fillId="0" borderId="1" xfId="2" applyFont="1" applyFill="1" applyBorder="1" applyAlignment="1">
      <alignment horizontal="center" vertical="top" wrapText="1"/>
    </xf>
    <xf numFmtId="9" fontId="12" fillId="0" borderId="2" xfId="2" applyFont="1" applyFill="1" applyBorder="1" applyAlignment="1">
      <alignment horizontal="left" vertical="top" wrapText="1"/>
    </xf>
    <xf numFmtId="9" fontId="12" fillId="0" borderId="4" xfId="2" applyFont="1" applyFill="1" applyBorder="1" applyAlignment="1">
      <alignment horizontal="center" vertical="top" wrapText="1"/>
    </xf>
    <xf numFmtId="9" fontId="12" fillId="0" borderId="3" xfId="2" applyFont="1" applyFill="1" applyBorder="1" applyAlignment="1">
      <alignment horizontal="center" vertical="top" wrapText="1"/>
    </xf>
    <xf numFmtId="0" fontId="12" fillId="0" borderId="2" xfId="4" applyFont="1" applyFill="1" applyBorder="1" applyAlignment="1">
      <alignment horizontal="left" vertical="top"/>
    </xf>
    <xf numFmtId="0" fontId="4" fillId="4" borderId="2" xfId="4" applyFont="1" applyFill="1" applyBorder="1" applyAlignment="1">
      <alignment horizontal="center" vertical="center" wrapText="1"/>
    </xf>
    <xf numFmtId="0" fontId="4" fillId="4" borderId="2" xfId="4" applyFont="1" applyFill="1" applyBorder="1" applyAlignment="1">
      <alignment horizontal="center" vertical="top" wrapText="1"/>
    </xf>
    <xf numFmtId="0" fontId="4" fillId="4" borderId="2" xfId="4" applyFont="1" applyFill="1" applyBorder="1" applyAlignment="1">
      <alignment horizontal="center" vertical="center" wrapText="1"/>
    </xf>
    <xf numFmtId="0" fontId="5" fillId="0" borderId="2" xfId="4" applyFont="1" applyFill="1" applyBorder="1" applyAlignment="1">
      <alignment horizontal="left" vertical="top" wrapText="1"/>
    </xf>
    <xf numFmtId="0" fontId="5" fillId="0" borderId="2" xfId="4" applyFont="1" applyFill="1" applyBorder="1" applyAlignment="1">
      <alignment horizontal="left" vertical="top" wrapText="1"/>
    </xf>
    <xf numFmtId="9" fontId="5" fillId="0" borderId="2" xfId="4" applyNumberFormat="1" applyFont="1" applyFill="1" applyBorder="1" applyAlignment="1">
      <alignment horizontal="left" vertical="top" wrapText="1"/>
    </xf>
    <xf numFmtId="9" fontId="5" fillId="0" borderId="2" xfId="4" applyNumberFormat="1" applyFont="1" applyFill="1" applyBorder="1" applyAlignment="1">
      <alignment horizontal="left" vertical="top" wrapText="1"/>
    </xf>
    <xf numFmtId="0" fontId="14" fillId="0" borderId="2" xfId="4" applyFont="1" applyFill="1" applyBorder="1" applyAlignment="1">
      <alignment horizontal="left" vertical="top" wrapText="1"/>
    </xf>
    <xf numFmtId="0" fontId="12" fillId="0" borderId="2" xfId="4" applyNumberFormat="1" applyFont="1" applyFill="1" applyBorder="1" applyAlignment="1">
      <alignment horizontal="left" vertical="top" wrapText="1"/>
    </xf>
    <xf numFmtId="9" fontId="12" fillId="0" borderId="2" xfId="4" applyNumberFormat="1" applyFont="1" applyFill="1" applyBorder="1" applyAlignment="1">
      <alignment horizontal="left" vertical="top" wrapText="1"/>
    </xf>
    <xf numFmtId="9" fontId="15" fillId="0" borderId="2" xfId="4" applyNumberFormat="1" applyFont="1" applyFill="1" applyBorder="1" applyAlignment="1">
      <alignment horizontal="left" vertical="top" wrapText="1"/>
    </xf>
    <xf numFmtId="9" fontId="15" fillId="0" borderId="2" xfId="4" applyNumberFormat="1" applyFont="1" applyFill="1" applyBorder="1" applyAlignment="1">
      <alignment horizontal="left" vertical="top" wrapText="1"/>
    </xf>
    <xf numFmtId="9" fontId="16" fillId="0" borderId="2" xfId="4" applyNumberFormat="1" applyFont="1" applyFill="1" applyBorder="1" applyAlignment="1">
      <alignment horizontal="left" vertical="top" wrapText="1"/>
    </xf>
    <xf numFmtId="9" fontId="12" fillId="0" borderId="2" xfId="4" applyNumberFormat="1" applyFont="1" applyFill="1" applyBorder="1" applyAlignment="1">
      <alignment horizontal="left" vertical="top"/>
    </xf>
    <xf numFmtId="9" fontId="12" fillId="0" borderId="2" xfId="2" applyFont="1" applyFill="1" applyBorder="1" applyAlignment="1">
      <alignment horizontal="left" vertical="top"/>
    </xf>
    <xf numFmtId="9" fontId="12" fillId="0" borderId="2" xfId="5" applyFont="1" applyFill="1" applyBorder="1" applyAlignment="1" applyProtection="1">
      <alignment horizontal="left" vertical="top" wrapText="1"/>
    </xf>
    <xf numFmtId="0" fontId="15" fillId="0" borderId="2" xfId="4" applyFont="1" applyFill="1" applyBorder="1" applyAlignment="1">
      <alignment horizontal="left" vertical="top" wrapText="1"/>
    </xf>
    <xf numFmtId="0" fontId="15" fillId="0" borderId="2" xfId="4" applyNumberFormat="1" applyFont="1" applyFill="1" applyBorder="1" applyAlignment="1">
      <alignment horizontal="left" vertical="top" wrapText="1"/>
    </xf>
    <xf numFmtId="0" fontId="5" fillId="0" borderId="2" xfId="0" applyFont="1" applyFill="1" applyBorder="1" applyAlignment="1">
      <alignment vertical="top"/>
    </xf>
    <xf numFmtId="0" fontId="0" fillId="0" borderId="0" xfId="0" applyAlignment="1">
      <alignment wrapText="1"/>
    </xf>
    <xf numFmtId="0" fontId="5" fillId="5" borderId="2" xfId="0" applyFont="1" applyFill="1" applyBorder="1" applyAlignment="1">
      <alignment horizontal="left" vertical="top" wrapText="1"/>
    </xf>
    <xf numFmtId="0" fontId="12" fillId="0" borderId="3" xfId="0" applyFont="1" applyFill="1" applyBorder="1" applyAlignment="1">
      <alignment horizontal="left" vertical="top" wrapText="1"/>
    </xf>
    <xf numFmtId="9" fontId="5" fillId="0" borderId="3" xfId="0" applyNumberFormat="1" applyFont="1" applyFill="1" applyBorder="1" applyAlignment="1">
      <alignment horizontal="left" vertical="top" wrapText="1"/>
    </xf>
    <xf numFmtId="0" fontId="15"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9" fontId="5" fillId="0" borderId="4" xfId="0" applyNumberFormat="1" applyFont="1" applyFill="1" applyBorder="1" applyAlignment="1">
      <alignment horizontal="left" vertical="top" wrapText="1"/>
    </xf>
    <xf numFmtId="0" fontId="15" fillId="0" borderId="4" xfId="0" applyFont="1" applyFill="1" applyBorder="1" applyAlignment="1">
      <alignment horizontal="left" vertical="top" wrapText="1"/>
    </xf>
    <xf numFmtId="0" fontId="12" fillId="0" borderId="2" xfId="0" applyFont="1" applyFill="1" applyBorder="1" applyAlignment="1">
      <alignment vertical="top" wrapText="1"/>
    </xf>
    <xf numFmtId="0" fontId="12" fillId="0" borderId="1" xfId="0" applyFont="1" applyFill="1" applyBorder="1" applyAlignment="1">
      <alignment horizontal="left" vertical="top" wrapText="1"/>
    </xf>
    <xf numFmtId="9" fontId="5" fillId="0" borderId="1" xfId="0" applyNumberFormat="1" applyFont="1" applyFill="1" applyBorder="1" applyAlignment="1">
      <alignment horizontal="left" vertical="top" wrapText="1"/>
    </xf>
    <xf numFmtId="0" fontId="15" fillId="0" borderId="1" xfId="0" applyFont="1" applyFill="1" applyBorder="1" applyAlignment="1">
      <alignment horizontal="left" vertical="top" wrapText="1"/>
    </xf>
    <xf numFmtId="0" fontId="12" fillId="0" borderId="2" xfId="0" applyFont="1" applyFill="1" applyBorder="1" applyAlignment="1">
      <alignment horizontal="left" vertical="top" wrapText="1"/>
    </xf>
    <xf numFmtId="1" fontId="5" fillId="0" borderId="3" xfId="0" applyNumberFormat="1" applyFont="1" applyFill="1" applyBorder="1" applyAlignment="1">
      <alignment horizontal="center" vertical="top" wrapText="1"/>
    </xf>
    <xf numFmtId="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wrapText="1"/>
    </xf>
    <xf numFmtId="0" fontId="12" fillId="0" borderId="3" xfId="0" applyFont="1" applyFill="1" applyBorder="1" applyAlignment="1">
      <alignment horizontal="center" vertical="top" wrapText="1"/>
    </xf>
    <xf numFmtId="1" fontId="5" fillId="0" borderId="4" xfId="0" applyNumberFormat="1" applyFont="1" applyFill="1" applyBorder="1" applyAlignment="1">
      <alignment horizontal="center" vertical="top" wrapText="1"/>
    </xf>
    <xf numFmtId="9" fontId="5" fillId="0" borderId="4" xfId="0" applyNumberFormat="1" applyFont="1" applyFill="1" applyBorder="1" applyAlignment="1">
      <alignment horizontal="center" vertical="top" wrapText="1"/>
    </xf>
    <xf numFmtId="0" fontId="5" fillId="0" borderId="4" xfId="0" applyFont="1" applyFill="1" applyBorder="1" applyAlignment="1">
      <alignment horizontal="center" vertical="top" wrapText="1"/>
    </xf>
    <xf numFmtId="0" fontId="12" fillId="0" borderId="4" xfId="0" applyFont="1" applyFill="1" applyBorder="1" applyAlignment="1">
      <alignment horizontal="center" vertical="top" wrapText="1"/>
    </xf>
    <xf numFmtId="1" fontId="5" fillId="0" borderId="1" xfId="0" applyNumberFormat="1" applyFont="1" applyFill="1" applyBorder="1" applyAlignment="1">
      <alignment horizontal="center" vertical="top" wrapText="1"/>
    </xf>
    <xf numFmtId="9"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12" fillId="0" borderId="1" xfId="0" applyFont="1" applyFill="1" applyBorder="1" applyAlignment="1">
      <alignment horizontal="center" vertical="top" wrapText="1"/>
    </xf>
    <xf numFmtId="0" fontId="0" fillId="0" borderId="0" xfId="0" applyFill="1"/>
    <xf numFmtId="0" fontId="0" fillId="0" borderId="2" xfId="0" applyFill="1" applyBorder="1"/>
    <xf numFmtId="9" fontId="5" fillId="0" borderId="2" xfId="0" applyNumberFormat="1" applyFont="1" applyFill="1" applyBorder="1" applyAlignment="1">
      <alignment horizontal="left" vertical="top" wrapText="1"/>
    </xf>
    <xf numFmtId="0" fontId="0" fillId="0" borderId="0" xfId="0" applyAlignment="1"/>
    <xf numFmtId="0" fontId="12" fillId="0" borderId="2" xfId="0" applyFont="1" applyFill="1" applyBorder="1" applyAlignment="1">
      <alignment horizontal="left" vertical="top" wrapText="1"/>
    </xf>
    <xf numFmtId="0" fontId="12" fillId="0" borderId="4" xfId="0" applyFont="1" applyFill="1" applyBorder="1" applyAlignment="1">
      <alignment horizontal="left" vertical="top" wrapText="1"/>
    </xf>
    <xf numFmtId="9" fontId="15" fillId="0" borderId="3" xfId="2" applyFont="1" applyFill="1" applyBorder="1" applyAlignment="1">
      <alignment horizontal="left" vertical="top" wrapText="1"/>
    </xf>
    <xf numFmtId="9" fontId="15" fillId="0" borderId="1" xfId="2" applyFont="1" applyFill="1" applyBorder="1" applyAlignment="1">
      <alignment horizontal="left" vertical="top" wrapText="1"/>
    </xf>
    <xf numFmtId="9" fontId="15" fillId="0" borderId="3" xfId="0" applyNumberFormat="1" applyFont="1" applyFill="1" applyBorder="1" applyAlignment="1">
      <alignment horizontal="left" vertical="top" wrapText="1"/>
    </xf>
    <xf numFmtId="9" fontId="15" fillId="0" borderId="4" xfId="0" applyNumberFormat="1" applyFont="1" applyFill="1" applyBorder="1" applyAlignment="1">
      <alignment horizontal="left" vertical="top" wrapText="1"/>
    </xf>
    <xf numFmtId="9" fontId="15" fillId="0" borderId="1" xfId="0" applyNumberFormat="1" applyFont="1" applyFill="1" applyBorder="1" applyAlignment="1">
      <alignment horizontal="left" vertical="top" wrapText="1"/>
    </xf>
    <xf numFmtId="0" fontId="18" fillId="0" borderId="2" xfId="0" applyFont="1" applyFill="1" applyBorder="1" applyAlignment="1">
      <alignment horizontal="left" vertical="top" wrapText="1"/>
    </xf>
    <xf numFmtId="0" fontId="4" fillId="3" borderId="4" xfId="0" applyFont="1" applyFill="1" applyBorder="1" applyAlignment="1">
      <alignment horizontal="center" vertical="center" wrapText="1"/>
    </xf>
    <xf numFmtId="0" fontId="5" fillId="0" borderId="2" xfId="0" applyFont="1" applyFill="1" applyBorder="1" applyAlignment="1">
      <alignment vertical="top" wrapText="1"/>
    </xf>
    <xf numFmtId="0" fontId="5" fillId="0" borderId="2" xfId="0" applyFont="1" applyFill="1" applyBorder="1" applyAlignment="1">
      <alignmen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0" fontId="0" fillId="0" borderId="1"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9" fontId="5" fillId="0" borderId="2" xfId="2"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9" fontId="5" fillId="0" borderId="2" xfId="2"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2" fillId="0" borderId="8" xfId="0" applyFont="1" applyFill="1" applyBorder="1" applyAlignment="1">
      <alignment horizontal="left" vertical="top" wrapText="1"/>
    </xf>
    <xf numFmtId="0" fontId="12"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9" fontId="5" fillId="0" borderId="1" xfId="2" applyFont="1" applyFill="1" applyBorder="1" applyAlignment="1">
      <alignment horizontal="center" vertical="center" wrapText="1"/>
    </xf>
    <xf numFmtId="9" fontId="5" fillId="0" borderId="1" xfId="2" applyFont="1" applyFill="1" applyBorder="1" applyAlignment="1">
      <alignment horizontal="center" vertical="top" wrapText="1"/>
    </xf>
    <xf numFmtId="0" fontId="5" fillId="0" borderId="4" xfId="0" applyFont="1" applyFill="1" applyBorder="1" applyAlignment="1">
      <alignment horizontal="center" vertical="center" wrapText="1"/>
    </xf>
    <xf numFmtId="0" fontId="0" fillId="0" borderId="12" xfId="0" applyFill="1" applyBorder="1" applyAlignment="1">
      <alignment horizontal="left" vertical="center" wrapText="1"/>
    </xf>
    <xf numFmtId="0" fontId="5" fillId="0" borderId="4" xfId="0" applyFont="1" applyFill="1" applyBorder="1" applyAlignment="1">
      <alignment horizontal="left" vertical="center" wrapText="1"/>
    </xf>
    <xf numFmtId="0" fontId="12" fillId="0" borderId="9" xfId="0" applyFont="1" applyFill="1" applyBorder="1" applyAlignment="1">
      <alignment horizontal="left" vertical="top" wrapText="1"/>
    </xf>
    <xf numFmtId="0" fontId="12" fillId="0" borderId="4" xfId="0"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9" fontId="5" fillId="0" borderId="4" xfId="2" applyFont="1" applyFill="1" applyBorder="1" applyAlignment="1">
      <alignment horizontal="center" vertical="center" wrapText="1"/>
    </xf>
    <xf numFmtId="9" fontId="5" fillId="0" borderId="4" xfId="2" applyFont="1" applyFill="1" applyBorder="1" applyAlignment="1">
      <alignment horizontal="center" vertical="top" wrapText="1"/>
    </xf>
    <xf numFmtId="0" fontId="5" fillId="0" borderId="3" xfId="0" applyFont="1" applyFill="1" applyBorder="1" applyAlignment="1">
      <alignment horizontal="center" vertical="center" wrapText="1"/>
    </xf>
    <xf numFmtId="0" fontId="0" fillId="0" borderId="13" xfId="0" applyFill="1" applyBorder="1" applyAlignment="1">
      <alignment horizontal="left" vertical="center" wrapText="1"/>
    </xf>
    <xf numFmtId="0" fontId="5" fillId="0" borderId="3" xfId="0" applyFont="1" applyFill="1" applyBorder="1" applyAlignment="1">
      <alignment horizontal="left" vertical="center" wrapText="1"/>
    </xf>
    <xf numFmtId="0" fontId="12" fillId="0" borderId="10" xfId="0" applyFont="1" applyFill="1" applyBorder="1" applyAlignment="1">
      <alignment horizontal="left" vertical="top" wrapText="1"/>
    </xf>
    <xf numFmtId="0" fontId="12" fillId="0" borderId="3" xfId="0"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9" fontId="5" fillId="0" borderId="3" xfId="2" applyFont="1" applyFill="1" applyBorder="1" applyAlignment="1">
      <alignment horizontal="center" vertical="center" wrapText="1"/>
    </xf>
    <xf numFmtId="9" fontId="5" fillId="0" borderId="3" xfId="2" applyFont="1" applyFill="1" applyBorder="1" applyAlignment="1">
      <alignment horizontal="center" vertical="top" wrapText="1"/>
    </xf>
    <xf numFmtId="0" fontId="12" fillId="0" borderId="1" xfId="0" applyFont="1" applyFill="1" applyBorder="1" applyAlignment="1">
      <alignment horizontal="left" vertical="center" wrapText="1"/>
    </xf>
    <xf numFmtId="0" fontId="12" fillId="0" borderId="4" xfId="0" applyFont="1" applyFill="1" applyBorder="1" applyAlignment="1">
      <alignment horizontal="left" vertical="center" wrapText="1"/>
    </xf>
    <xf numFmtId="9" fontId="5"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top" wrapText="1"/>
    </xf>
    <xf numFmtId="9" fontId="5" fillId="0" borderId="4" xfId="0" applyNumberFormat="1" applyFont="1" applyFill="1" applyBorder="1" applyAlignment="1">
      <alignment horizontal="center" vertical="center" wrapText="1"/>
    </xf>
    <xf numFmtId="0" fontId="5" fillId="0" borderId="14" xfId="0" applyFont="1" applyFill="1" applyBorder="1" applyAlignment="1">
      <alignment horizontal="left" vertical="top" wrapText="1"/>
    </xf>
    <xf numFmtId="0" fontId="5" fillId="0" borderId="15" xfId="0" applyFont="1" applyFill="1" applyBorder="1" applyAlignment="1">
      <alignment horizontal="center" vertical="center" wrapText="1"/>
    </xf>
    <xf numFmtId="0" fontId="12" fillId="0" borderId="15" xfId="0" applyFont="1" applyFill="1" applyBorder="1" applyAlignment="1">
      <alignment horizontal="left" vertical="center" wrapText="1"/>
    </xf>
    <xf numFmtId="0" fontId="12" fillId="0" borderId="15" xfId="0" applyFont="1" applyFill="1" applyBorder="1" applyAlignment="1">
      <alignment horizontal="left" vertical="top" wrapText="1"/>
    </xf>
    <xf numFmtId="0" fontId="12" fillId="0" borderId="15" xfId="0" applyFont="1" applyFill="1" applyBorder="1" applyAlignment="1">
      <alignment horizontal="center" vertical="center" wrapText="1"/>
    </xf>
    <xf numFmtId="9" fontId="5" fillId="0" borderId="15" xfId="0" applyNumberFormat="1" applyFont="1" applyFill="1" applyBorder="1" applyAlignment="1">
      <alignment horizontal="center" vertical="center" wrapText="1"/>
    </xf>
    <xf numFmtId="9" fontId="5" fillId="0" borderId="15" xfId="2" applyFont="1" applyFill="1" applyBorder="1" applyAlignment="1">
      <alignment horizontal="center" vertical="center" wrapText="1"/>
    </xf>
    <xf numFmtId="0" fontId="12" fillId="0" borderId="1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2"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9" fontId="12" fillId="0" borderId="2" xfId="2" applyFont="1" applyFill="1" applyBorder="1" applyAlignment="1">
      <alignment horizontal="center" vertical="center" wrapText="1"/>
    </xf>
    <xf numFmtId="0" fontId="5" fillId="5" borderId="2" xfId="0" applyFont="1" applyFill="1" applyBorder="1" applyAlignment="1">
      <alignment horizontal="justify" vertical="top" wrapText="1"/>
    </xf>
    <xf numFmtId="0" fontId="5" fillId="0" borderId="2" xfId="0" applyFont="1" applyFill="1" applyBorder="1" applyAlignment="1">
      <alignment horizontal="justify" vertical="top" wrapText="1"/>
    </xf>
    <xf numFmtId="10" fontId="5" fillId="0" borderId="1" xfId="2" applyNumberFormat="1" applyFont="1" applyFill="1" applyBorder="1" applyAlignment="1">
      <alignment horizontal="left" vertical="top" wrapText="1"/>
    </xf>
    <xf numFmtId="10" fontId="5" fillId="0" borderId="4" xfId="2" applyNumberFormat="1" applyFont="1" applyFill="1" applyBorder="1" applyAlignment="1">
      <alignment horizontal="left" vertical="top" wrapText="1"/>
    </xf>
    <xf numFmtId="0" fontId="15" fillId="0" borderId="3" xfId="0" applyFont="1" applyFill="1" applyBorder="1" applyAlignment="1">
      <alignment horizontal="justify" vertical="top" wrapText="1"/>
    </xf>
    <xf numFmtId="0" fontId="15" fillId="0" borderId="2" xfId="0" applyFont="1" applyFill="1" applyBorder="1" applyAlignment="1">
      <alignment horizontal="justify" vertical="top" wrapText="1"/>
    </xf>
    <xf numFmtId="0" fontId="15" fillId="0" borderId="3" xfId="0" applyFont="1" applyFill="1" applyBorder="1" applyAlignment="1">
      <alignment horizontal="left" vertical="top" wrapText="1"/>
    </xf>
    <xf numFmtId="9" fontId="15" fillId="0" borderId="2" xfId="2" applyFont="1" applyFill="1" applyBorder="1" applyAlignment="1">
      <alignment horizontal="left" vertical="top" wrapText="1"/>
    </xf>
    <xf numFmtId="9" fontId="15" fillId="0" borderId="2" xfId="2" applyFont="1" applyFill="1" applyBorder="1" applyAlignment="1">
      <alignment horizontal="justify" vertical="top" wrapText="1"/>
    </xf>
    <xf numFmtId="0" fontId="15" fillId="5" borderId="2" xfId="0" applyFont="1" applyFill="1" applyBorder="1" applyAlignment="1">
      <alignment horizontal="justify" vertical="top" wrapText="1"/>
    </xf>
    <xf numFmtId="9" fontId="15" fillId="5" borderId="2" xfId="0" applyNumberFormat="1" applyFont="1" applyFill="1" applyBorder="1" applyAlignment="1">
      <alignment horizontal="justify" vertical="top" wrapText="1"/>
    </xf>
    <xf numFmtId="37" fontId="15" fillId="5" borderId="2" xfId="1" applyNumberFormat="1" applyFont="1" applyFill="1" applyBorder="1" applyAlignment="1">
      <alignment horizontal="left" vertical="top" wrapText="1"/>
    </xf>
    <xf numFmtId="9" fontId="15" fillId="5" borderId="2" xfId="0" applyNumberFormat="1" applyFont="1" applyFill="1" applyBorder="1" applyAlignment="1">
      <alignment horizontal="left" vertical="top" wrapText="1"/>
    </xf>
    <xf numFmtId="0" fontId="5" fillId="0" borderId="2" xfId="0" applyFont="1" applyFill="1" applyBorder="1" applyAlignment="1">
      <alignment horizontal="justify" vertical="top" wrapText="1"/>
    </xf>
    <xf numFmtId="9" fontId="5" fillId="0" borderId="2" xfId="2" applyFont="1" applyFill="1" applyBorder="1" applyAlignment="1">
      <alignment horizontal="justify" vertical="top" wrapText="1"/>
    </xf>
    <xf numFmtId="10" fontId="5" fillId="0" borderId="2" xfId="2" applyNumberFormat="1" applyFont="1" applyFill="1" applyBorder="1" applyAlignment="1">
      <alignment horizontal="left" vertical="top" wrapText="1"/>
    </xf>
    <xf numFmtId="9" fontId="15" fillId="0" borderId="2" xfId="0" applyNumberFormat="1" applyFont="1" applyFill="1" applyBorder="1" applyAlignment="1">
      <alignment horizontal="left" vertical="top" wrapText="1"/>
    </xf>
    <xf numFmtId="9" fontId="5" fillId="0" borderId="2" xfId="2" applyFont="1" applyFill="1" applyBorder="1" applyAlignment="1">
      <alignment horizontal="left" vertical="top" wrapText="1"/>
    </xf>
    <xf numFmtId="0" fontId="17" fillId="3" borderId="2"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0" fillId="3" borderId="2"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19"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1" fillId="0" borderId="2" xfId="0" applyFont="1" applyFill="1" applyBorder="1" applyAlignment="1">
      <alignment horizontal="left" vertical="top" wrapText="1"/>
    </xf>
    <xf numFmtId="0" fontId="21" fillId="0" borderId="2" xfId="0" applyFont="1" applyFill="1" applyBorder="1" applyAlignment="1">
      <alignment horizontal="left" vertical="top"/>
    </xf>
    <xf numFmtId="9" fontId="21" fillId="0" borderId="2" xfId="2" applyFont="1" applyFill="1" applyBorder="1" applyAlignment="1">
      <alignment horizontal="left" vertical="top"/>
    </xf>
    <xf numFmtId="0" fontId="21" fillId="0" borderId="2" xfId="0" applyFont="1" applyFill="1" applyBorder="1" applyAlignment="1">
      <alignment horizontal="left" vertical="top" wrapText="1"/>
    </xf>
    <xf numFmtId="0" fontId="21" fillId="0" borderId="2" xfId="0" applyFont="1" applyFill="1" applyBorder="1" applyAlignment="1">
      <alignment horizontal="left" vertical="top"/>
    </xf>
    <xf numFmtId="0" fontId="21" fillId="0" borderId="1" xfId="0" applyFont="1" applyFill="1" applyBorder="1" applyAlignment="1">
      <alignment horizontal="center" vertical="top"/>
    </xf>
    <xf numFmtId="0" fontId="21" fillId="0" borderId="1" xfId="0" applyFont="1" applyFill="1" applyBorder="1" applyAlignment="1">
      <alignment horizontal="left" vertical="top" wrapText="1"/>
    </xf>
    <xf numFmtId="9" fontId="21" fillId="0" borderId="1" xfId="2" applyFont="1" applyFill="1" applyBorder="1" applyAlignment="1">
      <alignment horizontal="left" vertical="top"/>
    </xf>
    <xf numFmtId="0" fontId="21" fillId="0" borderId="4" xfId="0" applyFont="1" applyFill="1" applyBorder="1" applyAlignment="1">
      <alignment horizontal="center" vertical="top"/>
    </xf>
    <xf numFmtId="0" fontId="21" fillId="0" borderId="4" xfId="0" applyFont="1" applyFill="1" applyBorder="1" applyAlignment="1">
      <alignment horizontal="left" vertical="top" wrapText="1"/>
    </xf>
    <xf numFmtId="9" fontId="21" fillId="0" borderId="4" xfId="2" applyFont="1" applyFill="1" applyBorder="1" applyAlignment="1">
      <alignment horizontal="left" vertical="top"/>
    </xf>
    <xf numFmtId="0" fontId="21" fillId="0" borderId="3" xfId="0" applyFont="1" applyFill="1" applyBorder="1" applyAlignment="1">
      <alignment horizontal="center" vertical="top"/>
    </xf>
    <xf numFmtId="0" fontId="21" fillId="0" borderId="3" xfId="0" applyFont="1" applyFill="1" applyBorder="1" applyAlignment="1">
      <alignment horizontal="left" vertical="top" wrapText="1"/>
    </xf>
    <xf numFmtId="9" fontId="21" fillId="0" borderId="3" xfId="2" applyFont="1" applyFill="1" applyBorder="1" applyAlignment="1">
      <alignment horizontal="left" vertical="top"/>
    </xf>
    <xf numFmtId="9" fontId="21" fillId="0" borderId="2" xfId="2" applyFont="1" applyFill="1" applyBorder="1" applyAlignment="1">
      <alignment horizontal="left" vertical="top" wrapText="1"/>
    </xf>
    <xf numFmtId="9" fontId="21" fillId="0" borderId="2" xfId="2" applyFont="1" applyFill="1" applyBorder="1" applyAlignment="1">
      <alignment horizontal="left" vertical="top"/>
    </xf>
    <xf numFmtId="10" fontId="21" fillId="0" borderId="2" xfId="0" applyNumberFormat="1" applyFont="1" applyFill="1" applyBorder="1" applyAlignment="1">
      <alignment horizontal="left" vertical="top"/>
    </xf>
    <xf numFmtId="9" fontId="21" fillId="0" borderId="2" xfId="0" applyNumberFormat="1" applyFont="1" applyFill="1" applyBorder="1" applyAlignment="1">
      <alignment horizontal="left" vertical="top"/>
    </xf>
    <xf numFmtId="9" fontId="21" fillId="0" borderId="2" xfId="2" applyFont="1" applyFill="1" applyBorder="1" applyAlignment="1">
      <alignment horizontal="left" vertical="top" wrapText="1"/>
    </xf>
    <xf numFmtId="9" fontId="21" fillId="0" borderId="1" xfId="2" applyFont="1" applyFill="1" applyBorder="1" applyAlignment="1">
      <alignment horizontal="left" vertical="top" wrapText="1"/>
    </xf>
    <xf numFmtId="9" fontId="21" fillId="0" borderId="4" xfId="2" applyFont="1" applyFill="1" applyBorder="1" applyAlignment="1">
      <alignment horizontal="left" vertical="top" wrapText="1"/>
    </xf>
    <xf numFmtId="9" fontId="21" fillId="0" borderId="3" xfId="2" applyFont="1" applyFill="1" applyBorder="1" applyAlignment="1">
      <alignment horizontal="left" vertical="top" wrapText="1"/>
    </xf>
    <xf numFmtId="9" fontId="21" fillId="0" borderId="1" xfId="0" applyNumberFormat="1" applyFont="1" applyFill="1" applyBorder="1" applyAlignment="1">
      <alignment horizontal="left" vertical="top" wrapText="1"/>
    </xf>
    <xf numFmtId="0" fontId="21" fillId="0" borderId="2" xfId="0" applyFont="1" applyFill="1" applyBorder="1" applyAlignment="1">
      <alignment vertical="top" wrapText="1"/>
    </xf>
    <xf numFmtId="0" fontId="21" fillId="0" borderId="2" xfId="0" applyFont="1" applyFill="1" applyBorder="1" applyAlignment="1">
      <alignment horizontal="center" vertical="top" wrapText="1"/>
    </xf>
    <xf numFmtId="0" fontId="4" fillId="3" borderId="11" xfId="0" applyFont="1" applyFill="1" applyBorder="1" applyAlignment="1">
      <alignment horizontal="center" vertical="center" wrapText="1"/>
    </xf>
    <xf numFmtId="0" fontId="13" fillId="3" borderId="2" xfId="0" applyFont="1" applyFill="1" applyBorder="1" applyAlignment="1">
      <alignment horizontal="center" vertical="center"/>
    </xf>
    <xf numFmtId="0" fontId="13" fillId="3" borderId="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5" fillId="0" borderId="1" xfId="0" applyFont="1" applyFill="1" applyBorder="1" applyAlignment="1">
      <alignment horizontal="left" vertical="top"/>
    </xf>
    <xf numFmtId="0" fontId="15" fillId="0" borderId="2" xfId="0" applyFont="1" applyFill="1" applyBorder="1" applyAlignment="1">
      <alignment horizontal="left" vertical="top" wrapText="1"/>
    </xf>
    <xf numFmtId="0" fontId="15" fillId="0" borderId="1" xfId="0" applyFont="1" applyFill="1" applyBorder="1" applyAlignment="1">
      <alignment horizontal="left" vertical="top" wrapText="1"/>
    </xf>
    <xf numFmtId="0" fontId="5" fillId="0" borderId="1" xfId="0" applyFont="1" applyFill="1" applyBorder="1" applyAlignment="1">
      <alignment horizontal="left" vertical="top"/>
    </xf>
    <xf numFmtId="3" fontId="5" fillId="0" borderId="1" xfId="0" applyNumberFormat="1" applyFont="1" applyFill="1" applyBorder="1" applyAlignment="1">
      <alignment horizontal="left" vertical="top"/>
    </xf>
    <xf numFmtId="9" fontId="5" fillId="0" borderId="1" xfId="0" applyNumberFormat="1" applyFont="1" applyFill="1" applyBorder="1" applyAlignment="1">
      <alignment horizontal="left" vertical="top"/>
    </xf>
    <xf numFmtId="0" fontId="5" fillId="0" borderId="4" xfId="0" applyFont="1" applyFill="1" applyBorder="1" applyAlignment="1">
      <alignment horizontal="left" vertical="top"/>
    </xf>
    <xf numFmtId="0" fontId="15" fillId="0" borderId="5" xfId="0" applyFont="1" applyFill="1" applyBorder="1" applyAlignment="1">
      <alignment horizontal="left" vertical="top" wrapText="1"/>
    </xf>
    <xf numFmtId="0" fontId="15" fillId="0" borderId="5" xfId="0" applyFont="1" applyFill="1" applyBorder="1" applyAlignment="1">
      <alignment horizontal="left" vertical="top" wrapText="1"/>
    </xf>
    <xf numFmtId="9" fontId="5" fillId="0" borderId="2" xfId="0" applyNumberFormat="1" applyFont="1" applyFill="1" applyBorder="1" applyAlignment="1">
      <alignment horizontal="left" vertical="top"/>
    </xf>
    <xf numFmtId="9" fontId="5" fillId="0" borderId="7" xfId="0" applyNumberFormat="1" applyFont="1" applyFill="1" applyBorder="1" applyAlignment="1">
      <alignment horizontal="left" vertical="top"/>
    </xf>
    <xf numFmtId="0" fontId="5" fillId="0" borderId="6" xfId="0" applyFont="1" applyFill="1" applyBorder="1" applyAlignment="1">
      <alignment horizontal="left" vertical="top" wrapText="1"/>
    </xf>
    <xf numFmtId="9" fontId="15" fillId="0" borderId="4" xfId="2" applyFont="1" applyFill="1" applyBorder="1" applyAlignment="1">
      <alignment horizontal="left" vertical="top" wrapText="1"/>
    </xf>
    <xf numFmtId="0" fontId="5" fillId="0" borderId="3" xfId="0" applyFont="1" applyFill="1" applyBorder="1" applyAlignment="1">
      <alignment horizontal="left" vertical="top"/>
    </xf>
    <xf numFmtId="9" fontId="5" fillId="0" borderId="3" xfId="0" applyNumberFormat="1" applyFont="1" applyFill="1" applyBorder="1" applyAlignment="1">
      <alignment horizontal="left" vertical="top"/>
    </xf>
    <xf numFmtId="0" fontId="15" fillId="5" borderId="2" xfId="0" applyFont="1" applyFill="1" applyBorder="1" applyAlignment="1">
      <alignment horizontal="left" vertical="top" wrapText="1"/>
    </xf>
    <xf numFmtId="0" fontId="5" fillId="0" borderId="0" xfId="0" applyFont="1" applyFill="1" applyAlignment="1">
      <alignment horizontal="left" vertical="top" wrapText="1"/>
    </xf>
    <xf numFmtId="0" fontId="15" fillId="0" borderId="11" xfId="0" applyFont="1" applyFill="1" applyBorder="1" applyAlignment="1">
      <alignment horizontal="left" vertical="top" wrapText="1"/>
    </xf>
    <xf numFmtId="9" fontId="15" fillId="0" borderId="2" xfId="2" applyFont="1" applyFill="1" applyBorder="1" applyAlignment="1">
      <alignment horizontal="left" vertical="top" wrapText="1"/>
    </xf>
    <xf numFmtId="0" fontId="5" fillId="0" borderId="5" xfId="0" applyFont="1" applyFill="1" applyBorder="1" applyAlignment="1">
      <alignment horizontal="left" vertical="top" wrapText="1"/>
    </xf>
    <xf numFmtId="0" fontId="15" fillId="0" borderId="12"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3" xfId="0" applyFont="1" applyFill="1" applyBorder="1" applyAlignment="1">
      <alignment horizontal="left" vertical="top" wrapText="1"/>
    </xf>
    <xf numFmtId="0" fontId="15" fillId="0" borderId="13" xfId="0" applyFont="1" applyFill="1" applyBorder="1" applyAlignment="1">
      <alignment horizontal="left" vertical="top" wrapText="1"/>
    </xf>
    <xf numFmtId="4" fontId="15" fillId="0" borderId="1" xfId="0" applyNumberFormat="1" applyFont="1" applyFill="1" applyBorder="1" applyAlignment="1">
      <alignment horizontal="left" vertical="top" wrapText="1"/>
    </xf>
    <xf numFmtId="9" fontId="15" fillId="0" borderId="1" xfId="0" applyNumberFormat="1" applyFont="1" applyFill="1" applyBorder="1" applyAlignment="1">
      <alignment horizontal="left" vertical="top"/>
    </xf>
    <xf numFmtId="4" fontId="15" fillId="0" borderId="3" xfId="0" applyNumberFormat="1" applyFont="1" applyFill="1" applyBorder="1" applyAlignment="1">
      <alignment horizontal="left" vertical="top" wrapText="1"/>
    </xf>
    <xf numFmtId="9" fontId="15" fillId="0" borderId="3" xfId="0" applyNumberFormat="1" applyFont="1" applyFill="1" applyBorder="1" applyAlignment="1">
      <alignment horizontal="left" vertical="top"/>
    </xf>
    <xf numFmtId="4" fontId="15" fillId="0" borderId="4" xfId="0" applyNumberFormat="1" applyFont="1" applyFill="1" applyBorder="1" applyAlignment="1">
      <alignment horizontal="left" vertical="top" wrapText="1"/>
    </xf>
    <xf numFmtId="0" fontId="5" fillId="0" borderId="11" xfId="0" applyFont="1" applyFill="1" applyBorder="1" applyAlignment="1">
      <alignment horizontal="left" vertical="top" wrapText="1"/>
    </xf>
    <xf numFmtId="0" fontId="1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9" fontId="15" fillId="0" borderId="2" xfId="0" applyNumberFormat="1" applyFont="1" applyFill="1" applyBorder="1" applyAlignment="1">
      <alignment horizontal="left" vertical="top"/>
    </xf>
    <xf numFmtId="3" fontId="15" fillId="0" borderId="2" xfId="0" applyNumberFormat="1" applyFont="1" applyFill="1" applyBorder="1" applyAlignment="1">
      <alignment horizontal="left" vertical="top" wrapText="1"/>
    </xf>
    <xf numFmtId="0" fontId="5" fillId="0" borderId="12" xfId="0" applyFont="1" applyFill="1" applyBorder="1" applyAlignment="1">
      <alignment horizontal="left" vertical="top" wrapText="1"/>
    </xf>
    <xf numFmtId="0" fontId="22" fillId="0" borderId="1" xfId="0" applyFont="1" applyFill="1" applyBorder="1" applyAlignment="1">
      <alignment horizontal="left" vertical="top" wrapText="1"/>
    </xf>
    <xf numFmtId="0" fontId="5" fillId="0" borderId="2" xfId="0" applyFont="1" applyBorder="1" applyAlignment="1">
      <alignment horizontal="left" vertical="top"/>
    </xf>
    <xf numFmtId="9" fontId="5" fillId="0" borderId="2" xfId="2" applyFont="1" applyFill="1" applyBorder="1" applyAlignment="1">
      <alignment horizontal="left" vertical="top"/>
    </xf>
    <xf numFmtId="0" fontId="5" fillId="0" borderId="3" xfId="0" applyFont="1" applyFill="1" applyBorder="1" applyAlignment="1">
      <alignment horizontal="left" vertical="top"/>
    </xf>
    <xf numFmtId="0" fontId="15" fillId="0" borderId="9" xfId="0" applyFont="1" applyFill="1" applyBorder="1" applyAlignment="1">
      <alignment horizontal="left" vertical="top" wrapText="1"/>
    </xf>
    <xf numFmtId="0" fontId="15" fillId="0" borderId="10" xfId="0" applyFont="1" applyFill="1" applyBorder="1" applyAlignment="1">
      <alignment horizontal="left" vertical="top" wrapText="1"/>
    </xf>
    <xf numFmtId="43" fontId="15" fillId="0" borderId="2" xfId="1" applyFont="1" applyFill="1" applyBorder="1" applyAlignment="1">
      <alignment horizontal="left" vertical="top" wrapText="1"/>
    </xf>
    <xf numFmtId="165" fontId="15" fillId="0" borderId="2" xfId="1" applyNumberFormat="1" applyFont="1" applyFill="1" applyBorder="1" applyAlignment="1">
      <alignment horizontal="left" vertical="top" wrapText="1"/>
    </xf>
    <xf numFmtId="4" fontId="5" fillId="0" borderId="2" xfId="0" applyNumberFormat="1" applyFont="1" applyFill="1" applyBorder="1" applyAlignment="1">
      <alignment horizontal="left" vertical="top"/>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166" fontId="5" fillId="0" borderId="2" xfId="0" applyNumberFormat="1" applyFont="1" applyFill="1" applyBorder="1" applyAlignment="1">
      <alignment horizontal="left" vertical="top" wrapText="1"/>
    </xf>
    <xf numFmtId="0" fontId="15" fillId="0" borderId="2" xfId="0" applyFont="1" applyFill="1" applyBorder="1" applyAlignment="1">
      <alignment horizontal="center" vertical="top" wrapText="1"/>
    </xf>
    <xf numFmtId="0" fontId="5" fillId="5" borderId="2" xfId="0" applyFont="1" applyFill="1" applyBorder="1" applyAlignment="1">
      <alignment horizontal="left" vertical="top" wrapText="1"/>
    </xf>
    <xf numFmtId="9" fontId="5" fillId="5" borderId="2" xfId="2" applyFont="1" applyFill="1" applyBorder="1" applyAlignment="1">
      <alignment horizontal="left" vertical="top" wrapText="1"/>
    </xf>
    <xf numFmtId="0" fontId="5" fillId="0" borderId="2" xfId="0" applyFont="1" applyFill="1" applyBorder="1"/>
    <xf numFmtId="0" fontId="23" fillId="0" borderId="2" xfId="3" applyFont="1" applyFill="1" applyBorder="1" applyAlignment="1">
      <alignment horizontal="left" vertical="top" wrapText="1"/>
    </xf>
    <xf numFmtId="9" fontId="23" fillId="0" borderId="2" xfId="3" applyNumberFormat="1" applyFont="1" applyFill="1" applyBorder="1" applyAlignment="1">
      <alignment horizontal="left" vertical="top" wrapText="1"/>
    </xf>
    <xf numFmtId="0" fontId="23" fillId="0" borderId="2" xfId="3" applyFont="1" applyFill="1" applyBorder="1" applyAlignment="1">
      <alignment horizontal="left" vertical="top" wrapText="1"/>
    </xf>
    <xf numFmtId="0" fontId="23" fillId="0" borderId="2" xfId="3" applyFont="1" applyFill="1" applyBorder="1" applyAlignment="1">
      <alignment horizontal="left" vertical="top"/>
    </xf>
    <xf numFmtId="0" fontId="15" fillId="0" borderId="1" xfId="0" applyFont="1" applyFill="1" applyBorder="1" applyAlignment="1">
      <alignment horizontal="justify" vertical="top" wrapText="1"/>
    </xf>
    <xf numFmtId="167" fontId="15" fillId="0" borderId="1" xfId="0" applyNumberFormat="1" applyFont="1" applyFill="1" applyBorder="1" applyAlignment="1">
      <alignment horizontal="center" vertical="top" wrapText="1"/>
    </xf>
    <xf numFmtId="9" fontId="15" fillId="0" borderId="1" xfId="2"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4" xfId="0" applyFont="1" applyFill="1" applyBorder="1" applyAlignment="1">
      <alignment horizontal="justify" vertical="top" wrapText="1"/>
    </xf>
    <xf numFmtId="167" fontId="15" fillId="0" borderId="4" xfId="0" applyNumberFormat="1" applyFont="1" applyFill="1" applyBorder="1" applyAlignment="1">
      <alignment horizontal="center" vertical="top" wrapText="1"/>
    </xf>
    <xf numFmtId="0" fontId="27" fillId="0" borderId="4" xfId="0" applyFont="1" applyFill="1" applyBorder="1" applyAlignment="1">
      <alignment horizontal="center" vertical="top" wrapText="1"/>
    </xf>
    <xf numFmtId="9" fontId="15" fillId="0" borderId="4" xfId="2" applyFont="1" applyFill="1" applyBorder="1" applyAlignment="1">
      <alignment horizontal="center" vertical="top" wrapText="1"/>
    </xf>
    <xf numFmtId="0" fontId="15" fillId="0" borderId="1" xfId="0" applyFont="1" applyFill="1" applyBorder="1" applyAlignment="1">
      <alignment horizontal="center" vertical="top" wrapText="1"/>
    </xf>
    <xf numFmtId="0" fontId="0" fillId="0" borderId="3" xfId="0" applyFont="1" applyFill="1" applyBorder="1" applyAlignment="1">
      <alignment horizontal="left" vertical="top" wrapText="1"/>
    </xf>
    <xf numFmtId="0" fontId="0" fillId="0" borderId="3" xfId="0" applyFont="1" applyFill="1" applyBorder="1" applyAlignment="1">
      <alignment horizontal="center" vertical="top" wrapText="1"/>
    </xf>
    <xf numFmtId="0" fontId="25" fillId="0" borderId="3" xfId="0" applyFont="1" applyFill="1" applyBorder="1" applyAlignment="1">
      <alignment horizontal="center" vertical="top" wrapText="1"/>
    </xf>
    <xf numFmtId="0" fontId="26"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167" fontId="15" fillId="0" borderId="3" xfId="0" applyNumberFormat="1" applyFont="1" applyFill="1" applyBorder="1" applyAlignment="1">
      <alignment horizontal="center" vertical="top" wrapText="1"/>
    </xf>
    <xf numFmtId="0" fontId="27" fillId="0" borderId="3" xfId="0" applyFont="1" applyFill="1" applyBorder="1" applyAlignment="1">
      <alignment horizontal="center" vertical="top" wrapText="1"/>
    </xf>
    <xf numFmtId="9" fontId="15" fillId="0" borderId="3" xfId="2" applyFont="1" applyFill="1" applyBorder="1" applyAlignment="1">
      <alignment horizontal="center" vertical="top" wrapText="1"/>
    </xf>
    <xf numFmtId="9" fontId="5" fillId="0" borderId="3" xfId="2" applyFont="1" applyFill="1" applyBorder="1" applyAlignment="1">
      <alignment horizontal="center" vertical="top" wrapText="1"/>
    </xf>
    <xf numFmtId="9" fontId="5" fillId="0" borderId="2" xfId="0" applyNumberFormat="1" applyFont="1" applyFill="1" applyBorder="1" applyAlignment="1">
      <alignment horizontal="center" vertical="top" wrapText="1"/>
    </xf>
    <xf numFmtId="9" fontId="15" fillId="0" borderId="2" xfId="0" applyNumberFormat="1" applyFont="1" applyFill="1" applyBorder="1" applyAlignment="1">
      <alignment horizontal="center" vertical="top" wrapText="1"/>
    </xf>
    <xf numFmtId="2" fontId="15" fillId="0" borderId="2" xfId="0" applyNumberFormat="1" applyFont="1" applyFill="1" applyBorder="1" applyAlignment="1">
      <alignment horizontal="center" vertical="top" wrapText="1"/>
    </xf>
    <xf numFmtId="0" fontId="26" fillId="0" borderId="4" xfId="0" applyFont="1" applyFill="1" applyBorder="1" applyAlignment="1">
      <alignment horizontal="justify" vertical="top" wrapText="1"/>
    </xf>
    <xf numFmtId="0" fontId="0" fillId="0" borderId="0" xfId="0" applyFont="1" applyFill="1"/>
    <xf numFmtId="43" fontId="15" fillId="0" borderId="2" xfId="1" applyFont="1" applyFill="1" applyBorder="1" applyAlignment="1">
      <alignment horizontal="center" vertical="top" wrapText="1"/>
    </xf>
    <xf numFmtId="0" fontId="27" fillId="0" borderId="0" xfId="0" applyFont="1" applyFill="1" applyAlignment="1">
      <alignment horizontal="center" vertical="top" wrapText="1"/>
    </xf>
    <xf numFmtId="3" fontId="15" fillId="0" borderId="2" xfId="1" applyNumberFormat="1" applyFont="1" applyFill="1" applyBorder="1" applyAlignment="1">
      <alignment horizontal="left" vertical="top" wrapText="1"/>
    </xf>
    <xf numFmtId="0" fontId="26" fillId="0" borderId="3" xfId="0" applyFont="1" applyFill="1" applyBorder="1" applyAlignment="1">
      <alignment horizontal="justify" vertical="top" wrapText="1"/>
    </xf>
    <xf numFmtId="0" fontId="24" fillId="6" borderId="1"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4" fillId="6" borderId="6"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0" xfId="0" applyFont="1" applyFill="1" applyAlignment="1">
      <alignment horizontal="center" vertical="center" wrapText="1"/>
    </xf>
    <xf numFmtId="0" fontId="17" fillId="6" borderId="3" xfId="0" applyFont="1" applyFill="1" applyBorder="1" applyAlignment="1">
      <alignment horizontal="center" vertical="center" wrapText="1"/>
    </xf>
    <xf numFmtId="0" fontId="12" fillId="0" borderId="2" xfId="0" applyFont="1" applyBorder="1" applyAlignment="1">
      <alignment horizontal="left" vertical="top" wrapText="1"/>
    </xf>
    <xf numFmtId="0" fontId="12" fillId="0" borderId="1" xfId="0" applyFont="1" applyBorder="1" applyAlignment="1">
      <alignment horizontal="left" vertical="top" wrapText="1"/>
    </xf>
    <xf numFmtId="0" fontId="12" fillId="0" borderId="4" xfId="0" applyFont="1" applyBorder="1" applyAlignment="1">
      <alignment horizontal="left" vertical="top" wrapText="1"/>
    </xf>
    <xf numFmtId="0" fontId="12" fillId="0" borderId="3" xfId="0" applyFont="1" applyBorder="1" applyAlignment="1">
      <alignment horizontal="left" vertical="top" wrapText="1"/>
    </xf>
    <xf numFmtId="0" fontId="5" fillId="0" borderId="2" xfId="0" applyFont="1" applyBorder="1" applyAlignment="1">
      <alignment horizontal="left" vertical="top"/>
    </xf>
    <xf numFmtId="0" fontId="5" fillId="0" borderId="1"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left" vertical="top"/>
    </xf>
    <xf numFmtId="0" fontId="12" fillId="0" borderId="2" xfId="0" applyFont="1" applyBorder="1" applyAlignment="1">
      <alignment horizontal="left" vertical="top" wrapText="1"/>
    </xf>
    <xf numFmtId="0" fontId="5" fillId="0" borderId="1" xfId="0" applyFont="1" applyBorder="1" applyAlignment="1">
      <alignment horizontal="left" vertical="top"/>
    </xf>
    <xf numFmtId="0" fontId="12" fillId="0" borderId="11"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3" xfId="0" applyFont="1" applyFill="1" applyBorder="1" applyAlignment="1">
      <alignment horizontal="left" vertical="top" wrapText="1"/>
    </xf>
    <xf numFmtId="0" fontId="13" fillId="0" borderId="2" xfId="0" applyFont="1" applyBorder="1" applyAlignment="1">
      <alignment horizontal="left" vertical="top" wrapText="1"/>
    </xf>
    <xf numFmtId="0" fontId="22" fillId="0" borderId="1" xfId="0" applyFont="1" applyBorder="1" applyAlignment="1">
      <alignment horizontal="left" vertical="top"/>
    </xf>
    <xf numFmtId="0" fontId="22" fillId="0" borderId="4" xfId="0" applyFont="1" applyBorder="1" applyAlignment="1">
      <alignment horizontal="left" vertical="top"/>
    </xf>
    <xf numFmtId="0" fontId="22" fillId="0" borderId="3" xfId="0" applyFont="1" applyBorder="1" applyAlignment="1">
      <alignment horizontal="left" vertical="top"/>
    </xf>
    <xf numFmtId="0" fontId="3" fillId="3" borderId="1" xfId="0" applyFont="1" applyFill="1" applyBorder="1" applyAlignment="1">
      <alignment horizontal="center"/>
    </xf>
    <xf numFmtId="0" fontId="3" fillId="3" borderId="3" xfId="0" applyFont="1" applyFill="1" applyBorder="1" applyAlignment="1">
      <alignment horizontal="center"/>
    </xf>
    <xf numFmtId="0" fontId="12" fillId="5" borderId="1" xfId="0" applyFont="1" applyFill="1" applyBorder="1" applyAlignment="1">
      <alignment horizontal="left" vertical="top" wrapText="1"/>
    </xf>
    <xf numFmtId="0" fontId="12" fillId="0" borderId="1" xfId="0" applyNumberFormat="1" applyFont="1" applyFill="1" applyBorder="1" applyAlignment="1">
      <alignment horizontal="left" vertical="top" wrapText="1"/>
    </xf>
    <xf numFmtId="1" fontId="12" fillId="0" borderId="1" xfId="0" applyNumberFormat="1" applyFont="1" applyFill="1" applyBorder="1" applyAlignment="1">
      <alignment horizontal="left" vertical="top" wrapText="1"/>
    </xf>
    <xf numFmtId="9" fontId="12" fillId="0" borderId="1" xfId="2" applyFont="1" applyBorder="1" applyAlignment="1">
      <alignment horizontal="left" vertical="top" wrapText="1"/>
    </xf>
    <xf numFmtId="9" fontId="5" fillId="5" borderId="1" xfId="2" applyFont="1" applyFill="1" applyBorder="1" applyAlignment="1">
      <alignment horizontal="left" vertical="top"/>
    </xf>
    <xf numFmtId="0" fontId="12" fillId="5" borderId="4" xfId="0" applyFont="1" applyFill="1" applyBorder="1" applyAlignment="1">
      <alignment horizontal="left" vertical="top" wrapText="1"/>
    </xf>
    <xf numFmtId="0" fontId="12" fillId="0" borderId="4" xfId="0" applyNumberFormat="1" applyFont="1" applyFill="1" applyBorder="1" applyAlignment="1">
      <alignment horizontal="left" vertical="top" wrapText="1"/>
    </xf>
    <xf numFmtId="1" fontId="12" fillId="0" borderId="4" xfId="0" applyNumberFormat="1" applyFont="1" applyFill="1" applyBorder="1" applyAlignment="1">
      <alignment horizontal="left" vertical="top" wrapText="1"/>
    </xf>
    <xf numFmtId="9" fontId="12" fillId="0" borderId="4" xfId="2" applyFont="1" applyBorder="1" applyAlignment="1">
      <alignment horizontal="left" vertical="top" wrapText="1"/>
    </xf>
    <xf numFmtId="9" fontId="5" fillId="5" borderId="4" xfId="2" applyFont="1" applyFill="1" applyBorder="1" applyAlignment="1">
      <alignment horizontal="left" vertical="top"/>
    </xf>
    <xf numFmtId="0" fontId="12" fillId="5" borderId="3" xfId="0" applyFont="1" applyFill="1" applyBorder="1" applyAlignment="1">
      <alignment horizontal="left" vertical="top" wrapText="1"/>
    </xf>
    <xf numFmtId="0" fontId="12" fillId="0" borderId="3" xfId="0" applyNumberFormat="1" applyFont="1" applyFill="1" applyBorder="1" applyAlignment="1">
      <alignment horizontal="left" vertical="top" wrapText="1"/>
    </xf>
    <xf numFmtId="1" fontId="12" fillId="0" borderId="3" xfId="0" applyNumberFormat="1" applyFont="1" applyFill="1" applyBorder="1" applyAlignment="1">
      <alignment horizontal="left" vertical="top" wrapText="1"/>
    </xf>
    <xf numFmtId="9" fontId="12" fillId="0" borderId="3" xfId="2" applyFont="1" applyBorder="1" applyAlignment="1">
      <alignment horizontal="left" vertical="top" wrapText="1"/>
    </xf>
    <xf numFmtId="9" fontId="5" fillId="5" borderId="3" xfId="2" applyFont="1" applyFill="1" applyBorder="1" applyAlignment="1">
      <alignment horizontal="left" vertical="top"/>
    </xf>
    <xf numFmtId="9" fontId="5" fillId="0" borderId="1" xfId="2" applyNumberFormat="1" applyFont="1" applyFill="1" applyBorder="1" applyAlignment="1">
      <alignment horizontal="left" vertical="top" wrapText="1"/>
    </xf>
    <xf numFmtId="168" fontId="5" fillId="5" borderId="1" xfId="2" applyNumberFormat="1" applyFont="1" applyFill="1" applyBorder="1" applyAlignment="1">
      <alignment horizontal="left" vertical="top"/>
    </xf>
    <xf numFmtId="168" fontId="5" fillId="5" borderId="2" xfId="2" applyNumberFormat="1" applyFont="1" applyFill="1" applyBorder="1" applyAlignment="1">
      <alignment horizontal="left" vertical="top"/>
    </xf>
    <xf numFmtId="9" fontId="5" fillId="5" borderId="2" xfId="2" applyFont="1" applyFill="1" applyBorder="1" applyAlignment="1">
      <alignment horizontal="left" vertical="top"/>
    </xf>
    <xf numFmtId="0" fontId="5" fillId="0" borderId="4" xfId="2" applyNumberFormat="1" applyFont="1" applyFill="1" applyBorder="1" applyAlignment="1">
      <alignment horizontal="left" vertical="top" wrapText="1"/>
    </xf>
    <xf numFmtId="168" fontId="5" fillId="5" borderId="4" xfId="2" applyNumberFormat="1" applyFont="1" applyFill="1" applyBorder="1" applyAlignment="1">
      <alignment horizontal="left" vertical="top"/>
    </xf>
    <xf numFmtId="0" fontId="5" fillId="0" borderId="3" xfId="2" applyNumberFormat="1" applyFont="1" applyFill="1" applyBorder="1" applyAlignment="1">
      <alignment horizontal="left" vertical="top" wrapText="1"/>
    </xf>
    <xf numFmtId="168" fontId="5" fillId="5" borderId="3" xfId="2" applyNumberFormat="1" applyFont="1" applyFill="1" applyBorder="1" applyAlignment="1">
      <alignment horizontal="left" vertical="top"/>
    </xf>
    <xf numFmtId="9" fontId="12" fillId="0" borderId="1" xfId="0" applyNumberFormat="1" applyFont="1" applyFill="1" applyBorder="1" applyAlignment="1">
      <alignment horizontal="left" vertical="top" wrapText="1"/>
    </xf>
    <xf numFmtId="0" fontId="12" fillId="0" borderId="1"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center" vertical="top" wrapText="1"/>
    </xf>
    <xf numFmtId="0" fontId="5" fillId="0" borderId="2" xfId="2" applyNumberFormat="1" applyFont="1" applyFill="1" applyBorder="1" applyAlignment="1">
      <alignment horizontal="left" vertical="top" wrapText="1"/>
    </xf>
    <xf numFmtId="168" fontId="5" fillId="5" borderId="2" xfId="2" applyNumberFormat="1" applyFont="1" applyFill="1" applyBorder="1" applyAlignment="1">
      <alignment horizontal="left" vertical="top"/>
    </xf>
    <xf numFmtId="10" fontId="5" fillId="5" borderId="2" xfId="2" applyNumberFormat="1" applyFont="1" applyFill="1" applyBorder="1" applyAlignment="1">
      <alignment horizontal="left" vertical="top"/>
    </xf>
    <xf numFmtId="9" fontId="5" fillId="5" borderId="2" xfId="2" applyFont="1" applyFill="1" applyBorder="1" applyAlignment="1">
      <alignment horizontal="left" vertical="top"/>
    </xf>
    <xf numFmtId="1" fontId="5" fillId="0" borderId="2" xfId="2" applyNumberFormat="1" applyFont="1" applyFill="1" applyBorder="1" applyAlignment="1">
      <alignment horizontal="left" vertical="top" wrapText="1"/>
    </xf>
    <xf numFmtId="10" fontId="5" fillId="0" borderId="1" xfId="2" applyNumberFormat="1" applyFont="1" applyBorder="1" applyAlignment="1">
      <alignment horizontal="left" vertical="top"/>
    </xf>
    <xf numFmtId="9" fontId="12" fillId="0" borderId="11" xfId="2" applyFont="1" applyFill="1" applyBorder="1" applyAlignment="1">
      <alignment horizontal="left" vertical="top" wrapText="1"/>
    </xf>
    <xf numFmtId="9" fontId="12" fillId="0" borderId="12" xfId="2" applyFont="1" applyFill="1" applyBorder="1" applyAlignment="1">
      <alignment horizontal="left" vertical="top" wrapText="1"/>
    </xf>
    <xf numFmtId="9" fontId="12" fillId="0" borderId="13" xfId="2" applyFont="1" applyFill="1" applyBorder="1" applyAlignment="1">
      <alignment horizontal="left" vertical="top" wrapText="1"/>
    </xf>
    <xf numFmtId="1" fontId="5" fillId="0" borderId="2" xfId="0" applyNumberFormat="1" applyFont="1" applyFill="1" applyBorder="1" applyAlignment="1">
      <alignment horizontal="left" vertical="top" wrapText="1"/>
    </xf>
    <xf numFmtId="9" fontId="5" fillId="5" borderId="1" xfId="2" applyFont="1" applyFill="1" applyBorder="1" applyAlignment="1">
      <alignment horizontal="left" vertical="top"/>
    </xf>
    <xf numFmtId="9" fontId="5" fillId="5" borderId="4" xfId="2" applyFont="1" applyFill="1" applyBorder="1" applyAlignment="1">
      <alignment horizontal="left" vertical="top"/>
    </xf>
    <xf numFmtId="9" fontId="5" fillId="5" borderId="3" xfId="2" applyFont="1" applyFill="1" applyBorder="1" applyAlignment="1">
      <alignment horizontal="left" vertical="top"/>
    </xf>
    <xf numFmtId="0" fontId="5" fillId="0" borderId="1"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9" fontId="12" fillId="5" borderId="1" xfId="2" applyFont="1" applyFill="1" applyBorder="1" applyAlignment="1">
      <alignment horizontal="left" vertical="top" wrapText="1"/>
    </xf>
    <xf numFmtId="9" fontId="12" fillId="5" borderId="4" xfId="2" applyFont="1" applyFill="1" applyBorder="1" applyAlignment="1">
      <alignment horizontal="left" vertical="top" wrapText="1"/>
    </xf>
    <xf numFmtId="9" fontId="12" fillId="5" borderId="3" xfId="2" applyFont="1" applyFill="1" applyBorder="1" applyAlignment="1">
      <alignment horizontal="left" vertical="top" wrapText="1"/>
    </xf>
    <xf numFmtId="10" fontId="12" fillId="5" borderId="2" xfId="2" applyNumberFormat="1" applyFont="1" applyFill="1" applyBorder="1" applyAlignment="1">
      <alignment horizontal="left" vertical="top" wrapText="1"/>
    </xf>
    <xf numFmtId="9" fontId="12" fillId="5" borderId="2" xfId="2" applyFont="1" applyFill="1" applyBorder="1" applyAlignment="1">
      <alignment horizontal="left" vertical="top" wrapText="1"/>
    </xf>
    <xf numFmtId="9" fontId="12" fillId="5" borderId="2" xfId="2" applyFont="1" applyFill="1" applyBorder="1" applyAlignment="1">
      <alignment horizontal="left" vertical="top" wrapText="1"/>
    </xf>
    <xf numFmtId="10" fontId="12" fillId="5" borderId="2" xfId="2" applyNumberFormat="1" applyFont="1" applyFill="1" applyBorder="1" applyAlignment="1">
      <alignment horizontal="left" vertical="top" wrapText="1"/>
    </xf>
    <xf numFmtId="9" fontId="12" fillId="0" borderId="1" xfId="2" applyFont="1" applyFill="1" applyBorder="1" applyAlignment="1">
      <alignment horizontal="left" vertical="top" wrapText="1"/>
    </xf>
    <xf numFmtId="9" fontId="12" fillId="0" borderId="4" xfId="2" applyFont="1" applyFill="1" applyBorder="1" applyAlignment="1">
      <alignment horizontal="left" vertical="top" wrapText="1"/>
    </xf>
    <xf numFmtId="9" fontId="12" fillId="0" borderId="3" xfId="2" applyFont="1" applyFill="1" applyBorder="1" applyAlignment="1">
      <alignment horizontal="left" vertical="top" wrapText="1"/>
    </xf>
    <xf numFmtId="0" fontId="4" fillId="3" borderId="2" xfId="0" applyFont="1" applyFill="1" applyBorder="1" applyAlignment="1">
      <alignment horizontal="center"/>
    </xf>
    <xf numFmtId="0" fontId="12" fillId="5" borderId="2" xfId="0" applyFont="1" applyFill="1" applyBorder="1" applyAlignment="1">
      <alignment horizontal="left" vertical="top" wrapText="1"/>
    </xf>
    <xf numFmtId="0" fontId="12" fillId="0" borderId="2" xfId="0" applyNumberFormat="1" applyFont="1" applyFill="1" applyBorder="1" applyAlignment="1">
      <alignment horizontal="left" vertical="top" wrapText="1"/>
    </xf>
    <xf numFmtId="1" fontId="12" fillId="0" borderId="2" xfId="0" applyNumberFormat="1" applyFont="1" applyFill="1" applyBorder="1" applyAlignment="1">
      <alignment horizontal="left" vertical="top" wrapText="1"/>
    </xf>
    <xf numFmtId="9" fontId="12" fillId="0" borderId="2" xfId="2" applyFont="1" applyBorder="1" applyAlignment="1">
      <alignment horizontal="left" vertical="top" wrapText="1"/>
    </xf>
    <xf numFmtId="9" fontId="5" fillId="0" borderId="2" xfId="2" applyNumberFormat="1" applyFont="1" applyFill="1" applyBorder="1" applyAlignment="1">
      <alignment horizontal="left" vertical="top" wrapText="1"/>
    </xf>
    <xf numFmtId="0" fontId="5" fillId="0" borderId="2" xfId="2" applyNumberFormat="1" applyFont="1" applyFill="1" applyBorder="1" applyAlignment="1">
      <alignment horizontal="left" vertical="top" wrapText="1"/>
    </xf>
    <xf numFmtId="9" fontId="12" fillId="0" borderId="2" xfId="0" applyNumberFormat="1" applyFont="1" applyFill="1" applyBorder="1" applyAlignment="1">
      <alignment horizontal="left" vertical="top" wrapText="1"/>
    </xf>
    <xf numFmtId="9" fontId="5" fillId="5" borderId="2" xfId="2" applyNumberFormat="1" applyFont="1" applyFill="1" applyBorder="1" applyAlignment="1">
      <alignment horizontal="left" vertical="top"/>
    </xf>
    <xf numFmtId="10" fontId="5" fillId="5" borderId="2" xfId="2" applyNumberFormat="1" applyFont="1" applyFill="1" applyBorder="1" applyAlignment="1">
      <alignment horizontal="left" vertical="top"/>
    </xf>
    <xf numFmtId="0" fontId="12" fillId="0" borderId="2" xfId="0" applyFont="1" applyBorder="1" applyAlignment="1">
      <alignment horizontal="center" vertical="top" wrapText="1"/>
    </xf>
    <xf numFmtId="10" fontId="5" fillId="0" borderId="2" xfId="2" applyNumberFormat="1" applyFont="1" applyBorder="1" applyAlignment="1">
      <alignment horizontal="left" vertical="top"/>
    </xf>
    <xf numFmtId="10" fontId="12" fillId="5" borderId="2" xfId="0" applyNumberFormat="1" applyFont="1" applyFill="1" applyBorder="1" applyAlignment="1">
      <alignment horizontal="left" vertical="top" wrapText="1"/>
    </xf>
    <xf numFmtId="168" fontId="12" fillId="5" borderId="2" xfId="2" applyNumberFormat="1" applyFont="1" applyFill="1" applyBorder="1" applyAlignment="1">
      <alignment horizontal="left" vertical="top" wrapText="1"/>
    </xf>
    <xf numFmtId="0" fontId="22" fillId="0" borderId="2" xfId="0" applyFont="1" applyBorder="1" applyAlignment="1">
      <alignment horizontal="left" vertical="top"/>
    </xf>
    <xf numFmtId="0" fontId="13" fillId="0" borderId="2" xfId="0" applyFont="1" applyFill="1" applyBorder="1" applyAlignment="1">
      <alignment horizontal="left" vertical="top" wrapText="1"/>
    </xf>
    <xf numFmtId="9" fontId="5" fillId="0" borderId="2" xfId="2" applyFont="1" applyFill="1" applyBorder="1" applyAlignment="1">
      <alignment horizontal="left" vertical="top"/>
    </xf>
    <xf numFmtId="168" fontId="5" fillId="0" borderId="2" xfId="2" applyNumberFormat="1" applyFont="1" applyFill="1" applyBorder="1" applyAlignment="1">
      <alignment horizontal="left" vertical="top"/>
    </xf>
    <xf numFmtId="168" fontId="5" fillId="0" borderId="2" xfId="2" applyNumberFormat="1" applyFont="1" applyFill="1" applyBorder="1" applyAlignment="1">
      <alignment horizontal="left" vertical="top"/>
    </xf>
    <xf numFmtId="10" fontId="5" fillId="0" borderId="2" xfId="2" applyNumberFormat="1" applyFont="1" applyFill="1" applyBorder="1" applyAlignment="1">
      <alignment horizontal="left" vertical="top"/>
    </xf>
    <xf numFmtId="9" fontId="5" fillId="0" borderId="2" xfId="2" applyNumberFormat="1" applyFont="1" applyFill="1" applyBorder="1" applyAlignment="1">
      <alignment horizontal="left" vertical="top"/>
    </xf>
    <xf numFmtId="10" fontId="5" fillId="0" borderId="2" xfId="0" applyNumberFormat="1" applyFont="1" applyFill="1" applyBorder="1" applyAlignment="1">
      <alignment horizontal="left" vertical="top" wrapText="1"/>
    </xf>
    <xf numFmtId="0" fontId="5" fillId="0" borderId="2" xfId="2" applyNumberFormat="1" applyFont="1" applyFill="1" applyBorder="1" applyAlignment="1">
      <alignment horizontal="left" vertical="top"/>
    </xf>
    <xf numFmtId="0" fontId="4" fillId="0" borderId="2" xfId="0" applyFont="1" applyFill="1" applyBorder="1" applyAlignment="1">
      <alignment horizontal="left" vertical="top" wrapText="1"/>
    </xf>
    <xf numFmtId="9" fontId="5" fillId="5" borderId="11" xfId="2" applyFont="1" applyFill="1" applyBorder="1" applyAlignment="1">
      <alignment horizontal="left" vertical="top"/>
    </xf>
    <xf numFmtId="9" fontId="5" fillId="5" borderId="13" xfId="2" applyFont="1" applyFill="1" applyBorder="1" applyAlignment="1">
      <alignment horizontal="left" vertical="top"/>
    </xf>
    <xf numFmtId="9" fontId="5" fillId="0" borderId="1" xfId="2" applyFont="1" applyFill="1" applyBorder="1" applyAlignment="1">
      <alignment horizontal="left" vertical="top"/>
    </xf>
    <xf numFmtId="9" fontId="5" fillId="0" borderId="4" xfId="2" applyFont="1" applyFill="1" applyBorder="1" applyAlignment="1">
      <alignment horizontal="left" vertical="top"/>
    </xf>
    <xf numFmtId="9" fontId="5" fillId="0" borderId="3" xfId="2" applyFont="1" applyFill="1" applyBorder="1" applyAlignment="1">
      <alignment horizontal="left" vertical="top"/>
    </xf>
    <xf numFmtId="0" fontId="5" fillId="0" borderId="1" xfId="2" applyNumberFormat="1" applyFont="1" applyFill="1" applyBorder="1" applyAlignment="1">
      <alignment horizontal="left" vertical="top" wrapText="1"/>
    </xf>
    <xf numFmtId="168" fontId="5" fillId="0" borderId="1" xfId="2" applyNumberFormat="1" applyFont="1" applyFill="1" applyBorder="1" applyAlignment="1">
      <alignment horizontal="left" vertical="top"/>
    </xf>
    <xf numFmtId="168" fontId="5" fillId="0" borderId="4" xfId="2" applyNumberFormat="1" applyFont="1" applyFill="1" applyBorder="1" applyAlignment="1">
      <alignment horizontal="left" vertical="top"/>
    </xf>
    <xf numFmtId="168" fontId="5" fillId="0" borderId="3" xfId="2" applyNumberFormat="1" applyFont="1" applyFill="1" applyBorder="1" applyAlignment="1">
      <alignment horizontal="left" vertical="top"/>
    </xf>
    <xf numFmtId="9" fontId="5" fillId="0" borderId="1" xfId="2" applyNumberFormat="1" applyFont="1" applyFill="1" applyBorder="1" applyAlignment="1">
      <alignment horizontal="left" vertical="top"/>
    </xf>
    <xf numFmtId="9" fontId="12" fillId="0" borderId="4" xfId="0" applyNumberFormat="1" applyFont="1" applyFill="1" applyBorder="1" applyAlignment="1">
      <alignment horizontal="left" vertical="top" wrapText="1"/>
    </xf>
    <xf numFmtId="9" fontId="5" fillId="0" borderId="4" xfId="2" applyNumberFormat="1" applyFont="1" applyFill="1" applyBorder="1" applyAlignment="1">
      <alignment horizontal="left" vertical="top"/>
    </xf>
    <xf numFmtId="9" fontId="12" fillId="0" borderId="3" xfId="0" applyNumberFormat="1" applyFont="1" applyFill="1" applyBorder="1" applyAlignment="1">
      <alignment horizontal="left" vertical="top" wrapText="1"/>
    </xf>
    <xf numFmtId="9" fontId="5" fillId="0" borderId="3" xfId="2" applyNumberFormat="1" applyFont="1" applyFill="1" applyBorder="1" applyAlignment="1">
      <alignment horizontal="left" vertical="top"/>
    </xf>
    <xf numFmtId="9" fontId="5" fillId="0" borderId="1" xfId="2" applyNumberFormat="1" applyFont="1" applyFill="1" applyBorder="1" applyAlignment="1">
      <alignment horizontal="left" vertical="top"/>
    </xf>
    <xf numFmtId="9" fontId="12" fillId="0" borderId="11" xfId="0" applyNumberFormat="1" applyFont="1" applyFill="1" applyBorder="1" applyAlignment="1">
      <alignment horizontal="left" vertical="top" wrapText="1"/>
    </xf>
    <xf numFmtId="9" fontId="5" fillId="0" borderId="1" xfId="2" applyFont="1" applyFill="1" applyBorder="1" applyAlignment="1">
      <alignment horizontal="left" vertical="top"/>
    </xf>
    <xf numFmtId="9" fontId="5" fillId="0" borderId="4" xfId="2" applyFont="1" applyFill="1" applyBorder="1" applyAlignment="1">
      <alignment horizontal="left" vertical="top"/>
    </xf>
    <xf numFmtId="9" fontId="5" fillId="0" borderId="3" xfId="2" applyFont="1" applyFill="1" applyBorder="1" applyAlignment="1">
      <alignment horizontal="left" vertical="top"/>
    </xf>
    <xf numFmtId="9" fontId="5" fillId="0" borderId="11" xfId="2" applyFont="1" applyFill="1" applyBorder="1" applyAlignment="1">
      <alignment horizontal="left" vertical="top"/>
    </xf>
    <xf numFmtId="9" fontId="5" fillId="0" borderId="13" xfId="2" applyFont="1" applyFill="1" applyBorder="1" applyAlignment="1">
      <alignment horizontal="left" vertical="top"/>
    </xf>
    <xf numFmtId="9" fontId="12" fillId="0" borderId="2" xfId="2" applyFont="1" applyFill="1" applyBorder="1" applyAlignment="1">
      <alignment horizontal="left" vertical="top" wrapText="1"/>
    </xf>
    <xf numFmtId="0" fontId="0" fillId="3" borderId="2"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1" xfId="0" applyFont="1" applyFill="1" applyBorder="1" applyAlignment="1">
      <alignment horizontal="center"/>
    </xf>
    <xf numFmtId="0" fontId="0" fillId="3" borderId="3" xfId="0" applyFont="1" applyFill="1" applyBorder="1" applyAlignment="1">
      <alignment horizontal="center" vertical="center"/>
    </xf>
    <xf numFmtId="0" fontId="0" fillId="3" borderId="3" xfId="0" applyFont="1" applyFill="1" applyBorder="1" applyAlignment="1">
      <alignment horizontal="center"/>
    </xf>
    <xf numFmtId="9" fontId="11" fillId="5" borderId="1" xfId="2" applyFont="1" applyFill="1" applyBorder="1" applyAlignment="1">
      <alignment horizontal="left" vertical="top"/>
    </xf>
    <xf numFmtId="9" fontId="11" fillId="5" borderId="4" xfId="2" applyFont="1" applyFill="1" applyBorder="1" applyAlignment="1">
      <alignment horizontal="left" vertical="top"/>
    </xf>
    <xf numFmtId="9" fontId="11" fillId="5" borderId="3" xfId="2" applyFont="1" applyFill="1" applyBorder="1" applyAlignment="1">
      <alignment horizontal="left" vertical="top"/>
    </xf>
    <xf numFmtId="9" fontId="11" fillId="5" borderId="2" xfId="2" applyFont="1" applyFill="1" applyBorder="1" applyAlignment="1">
      <alignment horizontal="left" vertical="top"/>
    </xf>
    <xf numFmtId="9" fontId="11" fillId="5" borderId="2" xfId="2" applyFont="1" applyFill="1" applyBorder="1" applyAlignment="1">
      <alignment horizontal="left" vertical="top"/>
    </xf>
    <xf numFmtId="9" fontId="11" fillId="5" borderId="1" xfId="2" applyNumberFormat="1" applyFont="1" applyFill="1" applyBorder="1" applyAlignment="1">
      <alignment horizontal="left" vertical="top"/>
    </xf>
    <xf numFmtId="0" fontId="12" fillId="0" borderId="11" xfId="0" applyNumberFormat="1" applyFont="1" applyFill="1" applyBorder="1" applyAlignment="1">
      <alignment horizontal="left" vertical="top" wrapText="1"/>
    </xf>
    <xf numFmtId="9" fontId="10" fillId="5" borderId="11" xfId="0" applyNumberFormat="1" applyFont="1" applyFill="1" applyBorder="1" applyAlignment="1">
      <alignment horizontal="left" vertical="top" wrapText="1"/>
    </xf>
    <xf numFmtId="9" fontId="10" fillId="5" borderId="11" xfId="2" applyFont="1" applyFill="1" applyBorder="1" applyAlignment="1">
      <alignment horizontal="left" vertical="top" wrapText="1"/>
    </xf>
    <xf numFmtId="0" fontId="12" fillId="0" borderId="12" xfId="0" applyNumberFormat="1" applyFont="1" applyFill="1" applyBorder="1" applyAlignment="1">
      <alignment horizontal="left" vertical="top" wrapText="1"/>
    </xf>
    <xf numFmtId="0" fontId="10" fillId="5" borderId="12" xfId="0" applyFont="1" applyFill="1" applyBorder="1" applyAlignment="1">
      <alignment horizontal="left" vertical="top" wrapText="1"/>
    </xf>
    <xf numFmtId="9" fontId="10" fillId="5" borderId="12" xfId="2" applyFont="1" applyFill="1" applyBorder="1" applyAlignment="1">
      <alignment horizontal="left" vertical="top" wrapText="1"/>
    </xf>
    <xf numFmtId="0" fontId="12" fillId="0" borderId="13" xfId="0" applyNumberFormat="1" applyFont="1" applyFill="1" applyBorder="1" applyAlignment="1">
      <alignment horizontal="left" vertical="top" wrapText="1"/>
    </xf>
    <xf numFmtId="0" fontId="10" fillId="5" borderId="13" xfId="0" applyFont="1" applyFill="1" applyBorder="1" applyAlignment="1">
      <alignment horizontal="left" vertical="top" wrapText="1"/>
    </xf>
    <xf numFmtId="9" fontId="10" fillId="5" borderId="13" xfId="2" applyFont="1" applyFill="1" applyBorder="1" applyAlignment="1">
      <alignment horizontal="left" vertical="top" wrapText="1"/>
    </xf>
    <xf numFmtId="0" fontId="5" fillId="5" borderId="2" xfId="0" applyNumberFormat="1" applyFont="1" applyFill="1" applyBorder="1" applyAlignment="1">
      <alignment horizontal="left" vertical="top" wrapText="1"/>
    </xf>
    <xf numFmtId="9" fontId="11" fillId="5" borderId="1" xfId="2" applyFont="1" applyFill="1" applyBorder="1" applyAlignment="1">
      <alignment horizontal="left" vertical="top"/>
    </xf>
    <xf numFmtId="9" fontId="11" fillId="5" borderId="4" xfId="2" applyFont="1" applyFill="1" applyBorder="1" applyAlignment="1">
      <alignment horizontal="left" vertical="top"/>
    </xf>
    <xf numFmtId="9" fontId="11" fillId="5" borderId="3" xfId="2" applyFont="1" applyFill="1" applyBorder="1" applyAlignment="1">
      <alignment horizontal="left" vertical="top"/>
    </xf>
    <xf numFmtId="9" fontId="11" fillId="5" borderId="11" xfId="2" applyFont="1" applyFill="1" applyBorder="1" applyAlignment="1">
      <alignment horizontal="left" vertical="top"/>
    </xf>
    <xf numFmtId="9" fontId="11" fillId="5" borderId="13" xfId="2" applyFont="1" applyFill="1" applyBorder="1" applyAlignment="1">
      <alignment horizontal="left" vertical="top"/>
    </xf>
    <xf numFmtId="9" fontId="10" fillId="5" borderId="1" xfId="2" applyFont="1" applyFill="1" applyBorder="1" applyAlignment="1">
      <alignment horizontal="left" vertical="top" wrapText="1"/>
    </xf>
    <xf numFmtId="9" fontId="10" fillId="5" borderId="4" xfId="2" applyFont="1" applyFill="1" applyBorder="1" applyAlignment="1">
      <alignment horizontal="left" vertical="top" wrapText="1"/>
    </xf>
    <xf numFmtId="9" fontId="10" fillId="5" borderId="3" xfId="2" applyFont="1" applyFill="1" applyBorder="1" applyAlignment="1">
      <alignment horizontal="left" vertical="top" wrapText="1"/>
    </xf>
    <xf numFmtId="9" fontId="10" fillId="5" borderId="2" xfId="2" applyFont="1" applyFill="1" applyBorder="1" applyAlignment="1">
      <alignment horizontal="left" vertical="top" wrapText="1"/>
    </xf>
    <xf numFmtId="9" fontId="10" fillId="5" borderId="2" xfId="2" applyFont="1" applyFill="1" applyBorder="1" applyAlignment="1">
      <alignment horizontal="left" vertical="top" wrapText="1"/>
    </xf>
    <xf numFmtId="9" fontId="11" fillId="0" borderId="1" xfId="2" applyFont="1" applyFill="1" applyBorder="1" applyAlignment="1">
      <alignment horizontal="left" vertical="top"/>
    </xf>
    <xf numFmtId="9" fontId="11" fillId="0" borderId="4" xfId="2" applyFont="1" applyFill="1" applyBorder="1" applyAlignment="1">
      <alignment horizontal="left" vertical="top"/>
    </xf>
    <xf numFmtId="9" fontId="11" fillId="0" borderId="3" xfId="2" applyFont="1" applyFill="1" applyBorder="1" applyAlignment="1">
      <alignment horizontal="left" vertical="top"/>
    </xf>
    <xf numFmtId="9" fontId="11" fillId="0" borderId="2" xfId="2" applyFont="1" applyFill="1" applyBorder="1" applyAlignment="1">
      <alignment horizontal="left" vertical="top"/>
    </xf>
    <xf numFmtId="9" fontId="5" fillId="0" borderId="2" xfId="2" applyNumberFormat="1" applyFont="1" applyFill="1" applyBorder="1" applyAlignment="1">
      <alignment horizontal="left" vertical="top" wrapText="1"/>
    </xf>
    <xf numFmtId="9" fontId="11" fillId="0" borderId="2" xfId="2" applyFont="1" applyFill="1" applyBorder="1" applyAlignment="1">
      <alignment horizontal="left" vertical="top"/>
    </xf>
    <xf numFmtId="0" fontId="5" fillId="0" borderId="1" xfId="0" applyNumberFormat="1" applyFont="1" applyFill="1" applyBorder="1" applyAlignment="1">
      <alignment horizontal="left" vertical="top"/>
    </xf>
    <xf numFmtId="10" fontId="5" fillId="0" borderId="1" xfId="2" applyNumberFormat="1" applyFont="1" applyFill="1" applyBorder="1" applyAlignment="1">
      <alignment horizontal="left" vertical="top"/>
    </xf>
    <xf numFmtId="9" fontId="11" fillId="0" borderId="1" xfId="2" applyNumberFormat="1" applyFont="1" applyFill="1" applyBorder="1" applyAlignment="1">
      <alignment horizontal="left" vertical="top"/>
    </xf>
    <xf numFmtId="9" fontId="10" fillId="0" borderId="11" xfId="0" applyNumberFormat="1" applyFont="1" applyFill="1" applyBorder="1" applyAlignment="1">
      <alignment horizontal="left" vertical="top" wrapText="1"/>
    </xf>
    <xf numFmtId="9" fontId="10" fillId="0" borderId="11" xfId="2" applyFont="1" applyFill="1" applyBorder="1" applyAlignment="1">
      <alignment horizontal="left" vertical="top" wrapText="1"/>
    </xf>
    <xf numFmtId="0" fontId="10" fillId="0" borderId="12" xfId="0" applyFont="1" applyFill="1" applyBorder="1" applyAlignment="1">
      <alignment horizontal="left" vertical="top" wrapText="1"/>
    </xf>
    <xf numFmtId="9" fontId="10" fillId="0" borderId="12" xfId="2" applyFont="1" applyFill="1" applyBorder="1" applyAlignment="1">
      <alignment horizontal="left" vertical="top" wrapText="1"/>
    </xf>
    <xf numFmtId="0" fontId="10" fillId="0" borderId="13" xfId="0" applyFont="1" applyFill="1" applyBorder="1" applyAlignment="1">
      <alignment horizontal="left" vertical="top" wrapText="1"/>
    </xf>
    <xf numFmtId="9" fontId="10" fillId="0" borderId="13" xfId="2" applyFont="1" applyFill="1" applyBorder="1" applyAlignment="1">
      <alignment horizontal="left" vertical="top" wrapText="1"/>
    </xf>
    <xf numFmtId="9" fontId="11" fillId="0" borderId="1" xfId="2" applyFont="1" applyFill="1" applyBorder="1" applyAlignment="1">
      <alignment horizontal="left" vertical="top"/>
    </xf>
    <xf numFmtId="9" fontId="11" fillId="0" borderId="4" xfId="2" applyFont="1" applyFill="1" applyBorder="1" applyAlignment="1">
      <alignment horizontal="left" vertical="top"/>
    </xf>
    <xf numFmtId="9" fontId="11" fillId="0" borderId="3" xfId="2" applyFont="1" applyFill="1" applyBorder="1" applyAlignment="1">
      <alignment horizontal="left" vertical="top"/>
    </xf>
    <xf numFmtId="9" fontId="11" fillId="0" borderId="11" xfId="2" applyFont="1" applyFill="1" applyBorder="1" applyAlignment="1">
      <alignment horizontal="left" vertical="top"/>
    </xf>
    <xf numFmtId="9" fontId="11" fillId="0" borderId="13" xfId="2" applyFont="1" applyFill="1" applyBorder="1" applyAlignment="1">
      <alignment horizontal="left" vertical="top"/>
    </xf>
    <xf numFmtId="9" fontId="10" fillId="0" borderId="1" xfId="2" applyFont="1" applyFill="1" applyBorder="1" applyAlignment="1">
      <alignment horizontal="left" vertical="top" wrapText="1"/>
    </xf>
    <xf numFmtId="9" fontId="10" fillId="0" borderId="4" xfId="2" applyFont="1" applyFill="1" applyBorder="1" applyAlignment="1">
      <alignment horizontal="left" vertical="top" wrapText="1"/>
    </xf>
    <xf numFmtId="9" fontId="10" fillId="0" borderId="3" xfId="2" applyFont="1" applyFill="1" applyBorder="1" applyAlignment="1">
      <alignment horizontal="left" vertical="top" wrapText="1"/>
    </xf>
    <xf numFmtId="0" fontId="5" fillId="0" borderId="2" xfId="0" applyNumberFormat="1" applyFont="1" applyFill="1" applyBorder="1" applyAlignment="1">
      <alignment horizontal="left" vertical="top" wrapText="1"/>
    </xf>
    <xf numFmtId="9" fontId="10" fillId="0" borderId="2" xfId="2" applyFont="1" applyFill="1" applyBorder="1" applyAlignment="1">
      <alignment horizontal="left" vertical="top" wrapText="1"/>
    </xf>
    <xf numFmtId="0" fontId="22" fillId="0" borderId="1" xfId="0" applyFont="1" applyFill="1" applyBorder="1" applyAlignment="1">
      <alignment horizontal="left" vertical="top"/>
    </xf>
    <xf numFmtId="0" fontId="22" fillId="0" borderId="4" xfId="0" applyFont="1" applyFill="1" applyBorder="1" applyAlignment="1">
      <alignment horizontal="left" vertical="top"/>
    </xf>
    <xf numFmtId="0" fontId="22" fillId="0" borderId="3" xfId="0" applyFont="1" applyFill="1" applyBorder="1" applyAlignment="1">
      <alignment horizontal="left" vertical="top"/>
    </xf>
    <xf numFmtId="9" fontId="3" fillId="3" borderId="1" xfId="0" applyNumberFormat="1" applyFont="1" applyFill="1" applyBorder="1" applyAlignment="1">
      <alignment horizontal="center"/>
    </xf>
    <xf numFmtId="9" fontId="3" fillId="3" borderId="2" xfId="0" applyNumberFormat="1" applyFont="1" applyFill="1" applyBorder="1" applyAlignment="1">
      <alignment horizontal="center" vertical="center"/>
    </xf>
    <xf numFmtId="9" fontId="3" fillId="3" borderId="3" xfId="0" applyNumberFormat="1" applyFont="1" applyFill="1" applyBorder="1" applyAlignment="1">
      <alignment horizontal="center"/>
    </xf>
    <xf numFmtId="9" fontId="3" fillId="3" borderId="2" xfId="0" applyNumberFormat="1" applyFont="1" applyFill="1" applyBorder="1" applyAlignment="1">
      <alignment horizontal="center" vertical="center"/>
    </xf>
    <xf numFmtId="0" fontId="3" fillId="3" borderId="4" xfId="0" applyFont="1" applyFill="1" applyBorder="1" applyAlignment="1">
      <alignment horizontal="center" vertical="center"/>
    </xf>
    <xf numFmtId="0" fontId="15" fillId="0" borderId="7" xfId="0" applyFont="1" applyFill="1" applyBorder="1" applyAlignment="1">
      <alignment horizontal="left" vertical="top" wrapText="1"/>
    </xf>
    <xf numFmtId="9" fontId="5" fillId="0" borderId="4" xfId="2" applyNumberFormat="1" applyFont="1" applyFill="1" applyBorder="1" applyAlignment="1">
      <alignment horizontal="left" vertical="top" wrapText="1"/>
    </xf>
    <xf numFmtId="9" fontId="5" fillId="0" borderId="3" xfId="2" applyNumberFormat="1" applyFont="1" applyFill="1" applyBorder="1" applyAlignment="1">
      <alignment horizontal="left" vertical="top" wrapText="1"/>
    </xf>
    <xf numFmtId="9" fontId="12" fillId="0" borderId="11" xfId="2" applyNumberFormat="1" applyFont="1" applyFill="1" applyBorder="1" applyAlignment="1">
      <alignment horizontal="left" vertical="top" wrapText="1"/>
    </xf>
    <xf numFmtId="9" fontId="12" fillId="0" borderId="12" xfId="2" applyNumberFormat="1" applyFont="1" applyFill="1" applyBorder="1" applyAlignment="1">
      <alignment horizontal="left" vertical="top" wrapText="1"/>
    </xf>
    <xf numFmtId="9" fontId="12" fillId="0" borderId="13" xfId="2" applyNumberFormat="1" applyFont="1" applyFill="1" applyBorder="1" applyAlignment="1">
      <alignment horizontal="left" vertical="top" wrapText="1"/>
    </xf>
    <xf numFmtId="9" fontId="12" fillId="0" borderId="1" xfId="2" applyNumberFormat="1" applyFont="1" applyFill="1" applyBorder="1" applyAlignment="1">
      <alignment horizontal="left" vertical="top" wrapText="1"/>
    </xf>
    <xf numFmtId="9" fontId="12" fillId="0" borderId="4" xfId="2" applyNumberFormat="1" applyFont="1" applyFill="1" applyBorder="1" applyAlignment="1">
      <alignment horizontal="left" vertical="top" wrapText="1"/>
    </xf>
    <xf numFmtId="9" fontId="12" fillId="0" borderId="3" xfId="2" applyNumberFormat="1" applyFont="1" applyFill="1" applyBorder="1" applyAlignment="1">
      <alignment horizontal="left" vertical="top" wrapText="1"/>
    </xf>
    <xf numFmtId="9" fontId="5" fillId="0" borderId="11" xfId="2" applyNumberFormat="1" applyFont="1" applyFill="1" applyBorder="1" applyAlignment="1">
      <alignment horizontal="left" vertical="top"/>
    </xf>
    <xf numFmtId="9" fontId="5" fillId="0" borderId="12" xfId="2" applyNumberFormat="1" applyFont="1" applyFill="1" applyBorder="1" applyAlignment="1">
      <alignment horizontal="left" vertical="top"/>
    </xf>
    <xf numFmtId="9" fontId="5" fillId="0" borderId="13" xfId="2" applyNumberFormat="1" applyFont="1" applyFill="1" applyBorder="1" applyAlignment="1">
      <alignment horizontal="left" vertical="top"/>
    </xf>
    <xf numFmtId="9" fontId="5" fillId="0" borderId="2" xfId="2" applyNumberFormat="1" applyFont="1" applyFill="1" applyBorder="1" applyAlignment="1">
      <alignment horizontal="left" vertical="top"/>
    </xf>
    <xf numFmtId="9" fontId="12" fillId="0" borderId="12" xfId="0" applyNumberFormat="1" applyFont="1" applyFill="1" applyBorder="1" applyAlignment="1">
      <alignment horizontal="left" vertical="top" wrapText="1"/>
    </xf>
    <xf numFmtId="9" fontId="12" fillId="0" borderId="13" xfId="0" applyNumberFormat="1" applyFont="1" applyFill="1" applyBorder="1" applyAlignment="1">
      <alignment horizontal="left" vertical="top" wrapText="1"/>
    </xf>
    <xf numFmtId="9" fontId="12" fillId="0" borderId="2" xfId="2" applyNumberFormat="1" applyFont="1" applyFill="1" applyBorder="1" applyAlignment="1">
      <alignment horizontal="left" vertical="top" wrapText="1"/>
    </xf>
    <xf numFmtId="9" fontId="12" fillId="0" borderId="2" xfId="2" applyNumberFormat="1" applyFont="1" applyFill="1" applyBorder="1" applyAlignment="1">
      <alignment horizontal="left" vertical="top" wrapText="1"/>
    </xf>
    <xf numFmtId="10" fontId="12" fillId="0" borderId="1" xfId="0" applyNumberFormat="1" applyFont="1" applyFill="1" applyBorder="1" applyAlignment="1">
      <alignment horizontal="left" vertical="top" wrapText="1"/>
    </xf>
    <xf numFmtId="9" fontId="12" fillId="5" borderId="1" xfId="0" applyNumberFormat="1" applyFont="1" applyFill="1" applyBorder="1" applyAlignment="1">
      <alignment horizontal="left" vertical="top" wrapText="1"/>
    </xf>
    <xf numFmtId="9" fontId="5" fillId="5" borderId="1" xfId="2" applyFont="1" applyFill="1" applyBorder="1" applyAlignment="1">
      <alignment horizontal="left" vertical="top" wrapText="1"/>
    </xf>
    <xf numFmtId="9" fontId="5" fillId="5" borderId="4" xfId="2" applyFont="1" applyFill="1" applyBorder="1" applyAlignment="1">
      <alignment horizontal="left" vertical="top" wrapText="1"/>
    </xf>
    <xf numFmtId="10" fontId="5" fillId="0" borderId="3" xfId="2" applyNumberFormat="1" applyFont="1" applyFill="1" applyBorder="1" applyAlignment="1">
      <alignment horizontal="left" vertical="top" wrapText="1"/>
    </xf>
    <xf numFmtId="9" fontId="5" fillId="5" borderId="3" xfId="2" applyFont="1" applyFill="1" applyBorder="1" applyAlignment="1">
      <alignment horizontal="left" vertical="top" wrapText="1"/>
    </xf>
    <xf numFmtId="10" fontId="5" fillId="0" borderId="1" xfId="0" applyNumberFormat="1" applyFont="1" applyFill="1" applyBorder="1" applyAlignment="1">
      <alignment horizontal="left" vertical="top" wrapText="1"/>
    </xf>
    <xf numFmtId="9" fontId="5" fillId="5" borderId="1" xfId="0" applyNumberFormat="1" applyFont="1" applyFill="1" applyBorder="1" applyAlignment="1">
      <alignment horizontal="left" vertical="top" wrapText="1"/>
    </xf>
    <xf numFmtId="10" fontId="5" fillId="0" borderId="3" xfId="0" applyNumberFormat="1" applyFont="1" applyFill="1" applyBorder="1" applyAlignment="1">
      <alignment horizontal="left" vertical="top" wrapText="1"/>
    </xf>
    <xf numFmtId="9" fontId="5" fillId="5" borderId="3" xfId="0" applyNumberFormat="1" applyFont="1" applyFill="1" applyBorder="1" applyAlignment="1">
      <alignment horizontal="left" vertical="top" wrapText="1"/>
    </xf>
    <xf numFmtId="10" fontId="5" fillId="0" borderId="2" xfId="2" applyNumberFormat="1" applyFont="1" applyFill="1" applyBorder="1" applyAlignment="1">
      <alignment horizontal="left" vertical="top" wrapText="1"/>
    </xf>
    <xf numFmtId="1" fontId="12" fillId="0" borderId="1" xfId="0" applyNumberFormat="1" applyFont="1" applyFill="1" applyBorder="1" applyAlignment="1">
      <alignment horizontal="center" vertical="top" wrapText="1"/>
    </xf>
    <xf numFmtId="1" fontId="12" fillId="0" borderId="4" xfId="0" applyNumberFormat="1" applyFont="1" applyFill="1" applyBorder="1" applyAlignment="1">
      <alignment horizontal="center" vertical="top" wrapText="1"/>
    </xf>
    <xf numFmtId="1" fontId="12" fillId="0" borderId="3" xfId="0" applyNumberFormat="1" applyFont="1" applyFill="1" applyBorder="1" applyAlignment="1">
      <alignment horizontal="center" vertical="top" wrapText="1"/>
    </xf>
    <xf numFmtId="0" fontId="12" fillId="0" borderId="1" xfId="0" applyFont="1" applyBorder="1" applyAlignment="1">
      <alignment vertical="top" wrapText="1"/>
    </xf>
    <xf numFmtId="0" fontId="15" fillId="0" borderId="2" xfId="0" applyFont="1" applyFill="1" applyBorder="1" applyAlignment="1">
      <alignment horizontal="center" vertical="top"/>
    </xf>
    <xf numFmtId="9" fontId="12" fillId="0" borderId="11" xfId="2" applyFont="1" applyFill="1" applyBorder="1" applyAlignment="1">
      <alignment horizontal="center" vertical="top" wrapText="1"/>
    </xf>
    <xf numFmtId="9" fontId="12" fillId="0" borderId="12" xfId="2" applyFont="1" applyFill="1" applyBorder="1" applyAlignment="1">
      <alignment horizontal="center" vertical="top" wrapText="1"/>
    </xf>
    <xf numFmtId="9" fontId="12" fillId="0" borderId="13" xfId="2" applyFont="1" applyFill="1" applyBorder="1" applyAlignment="1">
      <alignment horizontal="center" vertical="top" wrapText="1"/>
    </xf>
    <xf numFmtId="168" fontId="5" fillId="0" borderId="1" xfId="2" applyNumberFormat="1" applyFont="1" applyFill="1" applyBorder="1" applyAlignment="1">
      <alignment horizontal="center" vertical="top"/>
    </xf>
    <xf numFmtId="168" fontId="5" fillId="0" borderId="4" xfId="2" applyNumberFormat="1" applyFont="1" applyFill="1" applyBorder="1" applyAlignment="1">
      <alignment horizontal="center" vertical="top"/>
    </xf>
    <xf numFmtId="168" fontId="5" fillId="0" borderId="3" xfId="2" applyNumberFormat="1" applyFont="1" applyFill="1" applyBorder="1" applyAlignment="1">
      <alignment horizontal="center" vertical="top"/>
    </xf>
    <xf numFmtId="168" fontId="5" fillId="0" borderId="2" xfId="2" applyNumberFormat="1" applyFont="1" applyFill="1" applyBorder="1" applyAlignment="1">
      <alignment horizontal="center" vertical="top"/>
    </xf>
    <xf numFmtId="10" fontId="5" fillId="0" borderId="1" xfId="2" applyNumberFormat="1" applyFont="1" applyFill="1" applyBorder="1" applyAlignment="1">
      <alignment horizontal="center" vertical="top"/>
    </xf>
    <xf numFmtId="9" fontId="5" fillId="0" borderId="1" xfId="2" applyFont="1" applyFill="1" applyBorder="1" applyAlignment="1">
      <alignment horizontal="center" vertical="top"/>
    </xf>
    <xf numFmtId="9" fontId="5" fillId="0" borderId="4" xfId="2" applyFont="1" applyFill="1" applyBorder="1" applyAlignment="1">
      <alignment horizontal="center" vertical="top"/>
    </xf>
    <xf numFmtId="9" fontId="5" fillId="0" borderId="3" xfId="2" applyFont="1" applyFill="1" applyBorder="1" applyAlignment="1">
      <alignment horizontal="center" vertical="top"/>
    </xf>
    <xf numFmtId="9" fontId="12" fillId="0" borderId="2" xfId="2" applyFont="1" applyFill="1" applyBorder="1" applyAlignment="1">
      <alignment horizontal="center" vertical="top" wrapText="1"/>
    </xf>
    <xf numFmtId="0" fontId="12" fillId="0" borderId="2"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9" fontId="5" fillId="0" borderId="1" xfId="2" applyFont="1" applyFill="1" applyBorder="1" applyAlignment="1">
      <alignment horizontal="center" vertical="center"/>
    </xf>
    <xf numFmtId="0" fontId="12" fillId="0" borderId="4" xfId="0" applyNumberFormat="1" applyFont="1" applyFill="1" applyBorder="1" applyAlignment="1">
      <alignment horizontal="center" vertical="center" wrapText="1"/>
    </xf>
    <xf numFmtId="9" fontId="5" fillId="0" borderId="4" xfId="2" applyFont="1" applyFill="1" applyBorder="1" applyAlignment="1">
      <alignment horizontal="center" vertical="center"/>
    </xf>
    <xf numFmtId="0" fontId="12" fillId="0" borderId="3" xfId="0" applyNumberFormat="1" applyFont="1" applyFill="1" applyBorder="1" applyAlignment="1">
      <alignment horizontal="center" vertical="center" wrapText="1"/>
    </xf>
    <xf numFmtId="9" fontId="5" fillId="0" borderId="3" xfId="2" applyFont="1" applyFill="1" applyBorder="1" applyAlignment="1">
      <alignment horizontal="center" vertical="center"/>
    </xf>
    <xf numFmtId="9" fontId="5" fillId="0" borderId="2" xfId="2" applyFont="1" applyFill="1" applyBorder="1" applyAlignment="1">
      <alignment horizontal="center" vertical="center"/>
    </xf>
    <xf numFmtId="9" fontId="12" fillId="0" borderId="1" xfId="0" applyNumberFormat="1" applyFont="1" applyFill="1" applyBorder="1" applyAlignment="1">
      <alignment horizontal="center" vertical="center" wrapText="1"/>
    </xf>
    <xf numFmtId="168" fontId="5" fillId="0" borderId="1" xfId="2" applyNumberFormat="1" applyFont="1" applyFill="1" applyBorder="1" applyAlignment="1">
      <alignment horizontal="center" vertical="center"/>
    </xf>
    <xf numFmtId="168" fontId="5" fillId="0" borderId="4" xfId="2" applyNumberFormat="1" applyFont="1" applyFill="1" applyBorder="1" applyAlignment="1">
      <alignment horizontal="center" vertical="center"/>
    </xf>
    <xf numFmtId="168" fontId="5" fillId="0" borderId="3" xfId="2" applyNumberFormat="1" applyFont="1" applyFill="1" applyBorder="1" applyAlignment="1">
      <alignment horizontal="center" vertical="center"/>
    </xf>
    <xf numFmtId="0" fontId="5" fillId="0" borderId="2" xfId="2" applyNumberFormat="1" applyFont="1" applyFill="1" applyBorder="1" applyAlignment="1">
      <alignment horizontal="center" vertical="center" wrapText="1"/>
    </xf>
    <xf numFmtId="9" fontId="5" fillId="0" borderId="2" xfId="2"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0" fontId="5" fillId="0" borderId="1" xfId="2" applyNumberFormat="1" applyFont="1" applyFill="1" applyBorder="1" applyAlignment="1">
      <alignment horizontal="center" vertical="center"/>
    </xf>
    <xf numFmtId="0" fontId="12" fillId="0" borderId="11" xfId="0" applyFont="1" applyFill="1" applyBorder="1" applyAlignment="1">
      <alignment horizontal="center" vertical="center" wrapText="1"/>
    </xf>
    <xf numFmtId="9" fontId="12" fillId="0" borderId="11" xfId="0" applyNumberFormat="1"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9" fontId="5" fillId="0" borderId="1" xfId="2" applyFont="1" applyFill="1" applyBorder="1" applyAlignment="1">
      <alignment horizontal="center" vertical="center"/>
    </xf>
    <xf numFmtId="9" fontId="5" fillId="0" borderId="4" xfId="2" applyFont="1" applyFill="1" applyBorder="1" applyAlignment="1">
      <alignment horizontal="center" vertical="center"/>
    </xf>
    <xf numFmtId="9" fontId="5" fillId="0" borderId="3" xfId="2" applyFont="1" applyFill="1" applyBorder="1" applyAlignment="1">
      <alignment horizontal="center" vertical="center"/>
    </xf>
    <xf numFmtId="0" fontId="5" fillId="0" borderId="1" xfId="0" applyNumberFormat="1" applyFont="1" applyFill="1" applyBorder="1" applyAlignment="1">
      <alignment horizontal="center" vertical="center" wrapText="1"/>
    </xf>
    <xf numFmtId="9" fontId="5" fillId="0" borderId="11" xfId="2" applyFont="1" applyFill="1" applyBorder="1" applyAlignment="1">
      <alignment horizontal="center" vertical="center"/>
    </xf>
    <xf numFmtId="0" fontId="5" fillId="0" borderId="3" xfId="0" applyNumberFormat="1"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9" fontId="5" fillId="0" borderId="13" xfId="2" applyFont="1" applyFill="1" applyBorder="1" applyAlignment="1">
      <alignment horizontal="center" vertical="center"/>
    </xf>
    <xf numFmtId="9" fontId="12" fillId="0" borderId="1" xfId="2"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3" xfId="2"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9" fontId="12" fillId="0" borderId="2" xfId="2"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1" fontId="12" fillId="0" borderId="3"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9" fontId="5" fillId="0" borderId="2" xfId="2" applyFont="1" applyFill="1" applyBorder="1"/>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xf>
  </cellXfs>
  <cellStyles count="6">
    <cellStyle name="Millares" xfId="1" builtinId="3"/>
    <cellStyle name="Neutral" xfId="3" builtinId="28"/>
    <cellStyle name="Normal" xfId="0" builtinId="0"/>
    <cellStyle name="Normal 2" xfId="4"/>
    <cellStyle name="Percent 2" xfId="5"/>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williams/OneDrive%20-%20Fonafifo/Documentos/Desempe&#241;o%20Institucional/2017/Desempe&#241;o%20IV-2017/PAO%20Planificaci&#243;n%20y%20Control%20de%20Gesti&#243;n%202017%20IV%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 Planificación"/>
      <sheetName val="I Trimestre"/>
      <sheetName val="II Trimestre"/>
      <sheetName val="III Trimestre"/>
      <sheetName val="IV Trimestre"/>
      <sheetName val="Metas"/>
      <sheetName val="Desempeño"/>
      <sheetName val="Seguimiento SCI"/>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Q2" t="str">
            <v>Cumplido</v>
          </cell>
          <cell r="R2" t="str">
            <v>I sem 2017</v>
          </cell>
        </row>
        <row r="3">
          <cell r="Q3" t="str">
            <v>Pendiente</v>
          </cell>
          <cell r="R3" t="str">
            <v>II sem 2017</v>
          </cell>
        </row>
        <row r="4">
          <cell r="R4" t="str">
            <v>Continuo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workbookViewId="0">
      <selection activeCell="F9" sqref="F9:F12"/>
    </sheetView>
  </sheetViews>
  <sheetFormatPr baseColWidth="10" defaultRowHeight="15" x14ac:dyDescent="0.25"/>
  <cols>
    <col min="1" max="18" width="20.7109375" customWidth="1"/>
  </cols>
  <sheetData>
    <row r="1" spans="1:18" ht="21" x14ac:dyDescent="0.35">
      <c r="A1" s="14" t="s">
        <v>93</v>
      </c>
    </row>
    <row r="2" spans="1:18" ht="21" x14ac:dyDescent="0.35">
      <c r="A2" s="14" t="s">
        <v>94</v>
      </c>
    </row>
    <row r="4" spans="1:18" x14ac:dyDescent="0.25">
      <c r="A4" s="1" t="s">
        <v>0</v>
      </c>
      <c r="B4" s="1" t="s">
        <v>1</v>
      </c>
      <c r="C4" s="2" t="s">
        <v>2</v>
      </c>
      <c r="D4" s="2" t="s">
        <v>3</v>
      </c>
      <c r="E4" s="2" t="s">
        <v>4</v>
      </c>
      <c r="F4" s="2" t="s">
        <v>5</v>
      </c>
      <c r="G4" s="2" t="s">
        <v>6</v>
      </c>
      <c r="H4" s="2" t="s">
        <v>7</v>
      </c>
      <c r="I4" s="2" t="s">
        <v>8</v>
      </c>
      <c r="J4" s="2" t="s">
        <v>9</v>
      </c>
      <c r="K4" s="2" t="s">
        <v>10</v>
      </c>
      <c r="L4" s="3" t="s">
        <v>11</v>
      </c>
      <c r="M4" s="3"/>
      <c r="N4" s="3"/>
      <c r="O4" s="3"/>
      <c r="P4" s="2" t="s">
        <v>12</v>
      </c>
      <c r="Q4" s="2" t="s">
        <v>13</v>
      </c>
      <c r="R4" s="2" t="s">
        <v>14</v>
      </c>
    </row>
    <row r="5" spans="1:18" x14ac:dyDescent="0.25">
      <c r="A5" s="4"/>
      <c r="B5" s="4"/>
      <c r="C5" s="2"/>
      <c r="D5" s="2"/>
      <c r="E5" s="2"/>
      <c r="F5" s="2"/>
      <c r="G5" s="2"/>
      <c r="H5" s="2"/>
      <c r="I5" s="2"/>
      <c r="J5" s="2"/>
      <c r="K5" s="2"/>
      <c r="L5" s="22" t="s">
        <v>15</v>
      </c>
      <c r="M5" s="22" t="s">
        <v>16</v>
      </c>
      <c r="N5" s="22" t="s">
        <v>17</v>
      </c>
      <c r="O5" s="22" t="s">
        <v>18</v>
      </c>
      <c r="P5" s="2"/>
      <c r="Q5" s="2"/>
      <c r="R5" s="2"/>
    </row>
    <row r="6" spans="1:18" ht="127.5" x14ac:dyDescent="0.25">
      <c r="A6" s="16" t="s">
        <v>19</v>
      </c>
      <c r="B6" s="16" t="s">
        <v>20</v>
      </c>
      <c r="C6" s="16" t="s">
        <v>21</v>
      </c>
      <c r="D6" s="6" t="s">
        <v>22</v>
      </c>
      <c r="E6" s="6" t="s">
        <v>23</v>
      </c>
      <c r="F6" s="6" t="s">
        <v>24</v>
      </c>
      <c r="G6" s="6" t="s">
        <v>25</v>
      </c>
      <c r="H6" s="6" t="s">
        <v>26</v>
      </c>
      <c r="I6" s="6">
        <v>12</v>
      </c>
      <c r="J6" s="6">
        <v>12</v>
      </c>
      <c r="K6" s="8">
        <v>0.15</v>
      </c>
      <c r="L6" s="8"/>
      <c r="M6" s="8">
        <v>0.5</v>
      </c>
      <c r="N6" s="8"/>
      <c r="O6" s="8">
        <v>0.5</v>
      </c>
      <c r="P6" s="9"/>
      <c r="Q6" s="9" t="s">
        <v>27</v>
      </c>
      <c r="R6" s="9" t="s">
        <v>28</v>
      </c>
    </row>
    <row r="7" spans="1:18" ht="38.25" x14ac:dyDescent="0.25">
      <c r="A7" s="17"/>
      <c r="B7" s="17"/>
      <c r="C7" s="17"/>
      <c r="D7" s="6"/>
      <c r="E7" s="6"/>
      <c r="F7" s="6"/>
      <c r="G7" s="6"/>
      <c r="H7" s="6"/>
      <c r="I7" s="6"/>
      <c r="J7" s="6"/>
      <c r="K7" s="8"/>
      <c r="L7" s="8"/>
      <c r="M7" s="8"/>
      <c r="N7" s="8"/>
      <c r="O7" s="8"/>
      <c r="P7" s="9"/>
      <c r="Q7" s="9" t="s">
        <v>29</v>
      </c>
      <c r="R7" s="9" t="s">
        <v>30</v>
      </c>
    </row>
    <row r="8" spans="1:18" ht="25.5" x14ac:dyDescent="0.25">
      <c r="A8" s="17"/>
      <c r="B8" s="17"/>
      <c r="C8" s="17"/>
      <c r="D8" s="6"/>
      <c r="E8" s="6"/>
      <c r="F8" s="6"/>
      <c r="G8" s="6"/>
      <c r="H8" s="6"/>
      <c r="I8" s="6"/>
      <c r="J8" s="6"/>
      <c r="K8" s="8"/>
      <c r="L8" s="8"/>
      <c r="M8" s="8"/>
      <c r="N8" s="8"/>
      <c r="O8" s="8"/>
      <c r="P8" s="9"/>
      <c r="Q8" s="9" t="s">
        <v>31</v>
      </c>
      <c r="R8" s="9" t="s">
        <v>32</v>
      </c>
    </row>
    <row r="9" spans="1:18" ht="89.25" x14ac:dyDescent="0.25">
      <c r="A9" s="17"/>
      <c r="B9" s="17"/>
      <c r="C9" s="17"/>
      <c r="D9" s="6" t="s">
        <v>22</v>
      </c>
      <c r="E9" s="6" t="s">
        <v>23</v>
      </c>
      <c r="F9" s="6" t="s">
        <v>33</v>
      </c>
      <c r="G9" s="6" t="s">
        <v>34</v>
      </c>
      <c r="H9" s="6" t="s">
        <v>35</v>
      </c>
      <c r="I9" s="8">
        <v>1</v>
      </c>
      <c r="J9" s="8">
        <v>1</v>
      </c>
      <c r="K9" s="11">
        <v>0.35</v>
      </c>
      <c r="L9" s="11"/>
      <c r="M9" s="11">
        <v>0.5</v>
      </c>
      <c r="N9" s="11"/>
      <c r="O9" s="8">
        <v>0.5</v>
      </c>
      <c r="P9" s="9"/>
      <c r="Q9" s="9" t="s">
        <v>36</v>
      </c>
      <c r="R9" s="9" t="s">
        <v>37</v>
      </c>
    </row>
    <row r="10" spans="1:18" ht="51" x14ac:dyDescent="0.25">
      <c r="A10" s="17"/>
      <c r="B10" s="17"/>
      <c r="C10" s="17"/>
      <c r="D10" s="6"/>
      <c r="E10" s="6"/>
      <c r="F10" s="6"/>
      <c r="G10" s="6"/>
      <c r="H10" s="6"/>
      <c r="I10" s="6"/>
      <c r="J10" s="6"/>
      <c r="K10" s="11"/>
      <c r="L10" s="11"/>
      <c r="M10" s="11"/>
      <c r="N10" s="11"/>
      <c r="O10" s="8"/>
      <c r="P10" s="9"/>
      <c r="Q10" s="9" t="s">
        <v>38</v>
      </c>
      <c r="R10" s="9" t="s">
        <v>39</v>
      </c>
    </row>
    <row r="11" spans="1:18" ht="51" x14ac:dyDescent="0.25">
      <c r="A11" s="17"/>
      <c r="B11" s="17"/>
      <c r="C11" s="17"/>
      <c r="D11" s="6"/>
      <c r="E11" s="6"/>
      <c r="F11" s="6"/>
      <c r="G11" s="6"/>
      <c r="H11" s="6"/>
      <c r="I11" s="6"/>
      <c r="J11" s="6"/>
      <c r="K11" s="11"/>
      <c r="L11" s="11"/>
      <c r="M11" s="11"/>
      <c r="N11" s="11"/>
      <c r="O11" s="8"/>
      <c r="P11" s="9"/>
      <c r="Q11" s="9" t="s">
        <v>40</v>
      </c>
      <c r="R11" s="9" t="s">
        <v>41</v>
      </c>
    </row>
    <row r="12" spans="1:18" ht="38.25" x14ac:dyDescent="0.25">
      <c r="A12" s="17"/>
      <c r="B12" s="17"/>
      <c r="C12" s="17"/>
      <c r="D12" s="6"/>
      <c r="E12" s="6"/>
      <c r="F12" s="6"/>
      <c r="G12" s="6"/>
      <c r="H12" s="6"/>
      <c r="I12" s="6"/>
      <c r="J12" s="6"/>
      <c r="K12" s="11"/>
      <c r="L12" s="11"/>
      <c r="M12" s="11"/>
      <c r="N12" s="11"/>
      <c r="O12" s="8"/>
      <c r="P12" s="9"/>
      <c r="Q12" s="9" t="s">
        <v>42</v>
      </c>
      <c r="R12" s="9" t="s">
        <v>43</v>
      </c>
    </row>
    <row r="13" spans="1:18" ht="102" x14ac:dyDescent="0.25">
      <c r="A13" s="17"/>
      <c r="B13" s="17"/>
      <c r="C13" s="17"/>
      <c r="D13" s="16" t="s">
        <v>22</v>
      </c>
      <c r="E13" s="16" t="s">
        <v>44</v>
      </c>
      <c r="F13" s="16" t="s">
        <v>45</v>
      </c>
      <c r="G13" s="16" t="s">
        <v>46</v>
      </c>
      <c r="H13" s="16" t="s">
        <v>47</v>
      </c>
      <c r="I13" s="16" t="s">
        <v>48</v>
      </c>
      <c r="J13" s="16" t="s">
        <v>48</v>
      </c>
      <c r="K13" s="18">
        <v>0.15</v>
      </c>
      <c r="L13" s="18"/>
      <c r="M13" s="18">
        <v>0.5</v>
      </c>
      <c r="N13" s="18"/>
      <c r="O13" s="18">
        <v>0.5</v>
      </c>
      <c r="P13" s="9" t="s">
        <v>49</v>
      </c>
      <c r="Q13" s="9" t="s">
        <v>50</v>
      </c>
      <c r="R13" s="9" t="s">
        <v>51</v>
      </c>
    </row>
    <row r="14" spans="1:18" ht="63.75" x14ac:dyDescent="0.25">
      <c r="A14" s="17"/>
      <c r="B14" s="17"/>
      <c r="C14" s="17"/>
      <c r="D14" s="17"/>
      <c r="E14" s="17"/>
      <c r="F14" s="17"/>
      <c r="G14" s="17"/>
      <c r="H14" s="17"/>
      <c r="I14" s="17"/>
      <c r="J14" s="17"/>
      <c r="K14" s="19"/>
      <c r="L14" s="19"/>
      <c r="M14" s="19"/>
      <c r="N14" s="19"/>
      <c r="O14" s="19"/>
      <c r="P14" s="9"/>
      <c r="Q14" s="9" t="s">
        <v>52</v>
      </c>
      <c r="R14" s="9" t="s">
        <v>53</v>
      </c>
    </row>
    <row r="15" spans="1:18" ht="51" x14ac:dyDescent="0.25">
      <c r="A15" s="17"/>
      <c r="B15" s="17"/>
      <c r="C15" s="17"/>
      <c r="D15" s="17"/>
      <c r="E15" s="17"/>
      <c r="F15" s="17"/>
      <c r="G15" s="17"/>
      <c r="H15" s="17"/>
      <c r="I15" s="17"/>
      <c r="J15" s="17"/>
      <c r="K15" s="19"/>
      <c r="L15" s="19"/>
      <c r="M15" s="19"/>
      <c r="N15" s="19"/>
      <c r="O15" s="19"/>
      <c r="P15" s="9"/>
      <c r="Q15" s="9" t="s">
        <v>54</v>
      </c>
      <c r="R15" s="9" t="s">
        <v>55</v>
      </c>
    </row>
    <row r="16" spans="1:18" ht="38.25" x14ac:dyDescent="0.25">
      <c r="A16" s="17"/>
      <c r="B16" s="17"/>
      <c r="C16" s="17"/>
      <c r="D16" s="17"/>
      <c r="E16" s="17"/>
      <c r="F16" s="17"/>
      <c r="G16" s="17"/>
      <c r="H16" s="17"/>
      <c r="I16" s="17"/>
      <c r="J16" s="17"/>
      <c r="K16" s="19"/>
      <c r="L16" s="19"/>
      <c r="M16" s="19"/>
      <c r="N16" s="19"/>
      <c r="O16" s="19"/>
      <c r="P16" s="9"/>
      <c r="Q16" s="9" t="s">
        <v>56</v>
      </c>
      <c r="R16" s="9" t="s">
        <v>57</v>
      </c>
    </row>
    <row r="17" spans="1:18" ht="25.5" x14ac:dyDescent="0.25">
      <c r="A17" s="17"/>
      <c r="B17" s="17"/>
      <c r="C17" s="17"/>
      <c r="D17" s="17"/>
      <c r="E17" s="17"/>
      <c r="F17" s="17"/>
      <c r="G17" s="17"/>
      <c r="H17" s="17"/>
      <c r="I17" s="17"/>
      <c r="J17" s="17"/>
      <c r="K17" s="19"/>
      <c r="L17" s="19"/>
      <c r="M17" s="19"/>
      <c r="N17" s="19"/>
      <c r="O17" s="19"/>
      <c r="P17" s="9"/>
      <c r="Q17" s="9" t="s">
        <v>58</v>
      </c>
      <c r="R17" s="9" t="s">
        <v>59</v>
      </c>
    </row>
    <row r="18" spans="1:18" ht="38.25" x14ac:dyDescent="0.25">
      <c r="A18" s="17"/>
      <c r="B18" s="17"/>
      <c r="C18" s="17"/>
      <c r="D18" s="17"/>
      <c r="E18" s="17"/>
      <c r="F18" s="17"/>
      <c r="G18" s="17"/>
      <c r="H18" s="17"/>
      <c r="I18" s="17"/>
      <c r="J18" s="17"/>
      <c r="K18" s="19"/>
      <c r="L18" s="19"/>
      <c r="M18" s="19"/>
      <c r="N18" s="19"/>
      <c r="O18" s="19"/>
      <c r="P18" s="9"/>
      <c r="Q18" s="9" t="s">
        <v>60</v>
      </c>
      <c r="R18" s="9" t="s">
        <v>61</v>
      </c>
    </row>
    <row r="19" spans="1:18" ht="25.5" x14ac:dyDescent="0.25">
      <c r="A19" s="17"/>
      <c r="B19" s="17"/>
      <c r="C19" s="17"/>
      <c r="D19" s="17"/>
      <c r="E19" s="17"/>
      <c r="F19" s="17"/>
      <c r="G19" s="17"/>
      <c r="H19" s="17"/>
      <c r="I19" s="17"/>
      <c r="J19" s="17"/>
      <c r="K19" s="19"/>
      <c r="L19" s="19"/>
      <c r="M19" s="19"/>
      <c r="N19" s="19"/>
      <c r="O19" s="19"/>
      <c r="P19" s="9"/>
      <c r="Q19" s="9" t="s">
        <v>62</v>
      </c>
      <c r="R19" s="9" t="s">
        <v>63</v>
      </c>
    </row>
    <row r="20" spans="1:18" ht="38.25" x14ac:dyDescent="0.25">
      <c r="A20" s="17"/>
      <c r="B20" s="17"/>
      <c r="C20" s="17"/>
      <c r="D20" s="20"/>
      <c r="E20" s="20"/>
      <c r="F20" s="20"/>
      <c r="G20" s="20"/>
      <c r="H20" s="20"/>
      <c r="I20" s="20"/>
      <c r="J20" s="20"/>
      <c r="K20" s="21"/>
      <c r="L20" s="21"/>
      <c r="M20" s="21"/>
      <c r="N20" s="21"/>
      <c r="O20" s="21"/>
      <c r="P20" s="9"/>
      <c r="Q20" s="9" t="s">
        <v>64</v>
      </c>
      <c r="R20" s="9" t="s">
        <v>65</v>
      </c>
    </row>
    <row r="21" spans="1:18" ht="51" x14ac:dyDescent="0.25">
      <c r="A21" s="17"/>
      <c r="B21" s="17"/>
      <c r="C21" s="17"/>
      <c r="D21" s="6" t="s">
        <v>22</v>
      </c>
      <c r="E21" s="6" t="s">
        <v>44</v>
      </c>
      <c r="F21" s="6" t="s">
        <v>66</v>
      </c>
      <c r="G21" s="6" t="s">
        <v>67</v>
      </c>
      <c r="H21" s="6" t="s">
        <v>68</v>
      </c>
      <c r="I21" s="8">
        <v>1</v>
      </c>
      <c r="J21" s="8">
        <v>1</v>
      </c>
      <c r="K21" s="11">
        <v>0.35</v>
      </c>
      <c r="L21" s="6"/>
      <c r="M21" s="6"/>
      <c r="N21" s="6"/>
      <c r="O21" s="8">
        <v>1</v>
      </c>
      <c r="P21" s="9"/>
      <c r="Q21" s="9" t="s">
        <v>69</v>
      </c>
      <c r="R21" s="9" t="s">
        <v>70</v>
      </c>
    </row>
    <row r="22" spans="1:18" ht="38.25" x14ac:dyDescent="0.25">
      <c r="A22" s="17"/>
      <c r="B22" s="17"/>
      <c r="C22" s="17"/>
      <c r="D22" s="6"/>
      <c r="E22" s="6"/>
      <c r="F22" s="6"/>
      <c r="G22" s="6"/>
      <c r="H22" s="6"/>
      <c r="I22" s="8"/>
      <c r="J22" s="8"/>
      <c r="K22" s="11"/>
      <c r="L22" s="6"/>
      <c r="M22" s="6"/>
      <c r="N22" s="6"/>
      <c r="O22" s="8"/>
      <c r="P22" s="9"/>
      <c r="Q22" s="9" t="s">
        <v>71</v>
      </c>
      <c r="R22" s="9" t="s">
        <v>72</v>
      </c>
    </row>
    <row r="23" spans="1:18" ht="38.25" x14ac:dyDescent="0.25">
      <c r="A23" s="7" t="s">
        <v>73</v>
      </c>
      <c r="B23" s="6" t="s">
        <v>74</v>
      </c>
      <c r="C23" s="5" t="s">
        <v>75</v>
      </c>
      <c r="D23" s="6" t="s">
        <v>22</v>
      </c>
      <c r="E23" s="6" t="s">
        <v>44</v>
      </c>
      <c r="F23" s="6" t="s">
        <v>76</v>
      </c>
      <c r="G23" s="6" t="s">
        <v>77</v>
      </c>
      <c r="H23" s="6" t="s">
        <v>78</v>
      </c>
      <c r="I23" s="6" t="s">
        <v>48</v>
      </c>
      <c r="J23" s="6" t="s">
        <v>48</v>
      </c>
      <c r="K23" s="11">
        <v>0.7</v>
      </c>
      <c r="L23" s="11"/>
      <c r="M23" s="11">
        <v>0.5</v>
      </c>
      <c r="N23" s="11"/>
      <c r="O23" s="11">
        <v>0.5</v>
      </c>
      <c r="P23" s="6" t="s">
        <v>79</v>
      </c>
      <c r="Q23" s="9" t="s">
        <v>80</v>
      </c>
      <c r="R23" s="9" t="s">
        <v>81</v>
      </c>
    </row>
    <row r="24" spans="1:18" ht="63.75" x14ac:dyDescent="0.25">
      <c r="A24" s="7"/>
      <c r="B24" s="6"/>
      <c r="C24" s="10"/>
      <c r="D24" s="6"/>
      <c r="E24" s="6"/>
      <c r="F24" s="6"/>
      <c r="G24" s="6"/>
      <c r="H24" s="6"/>
      <c r="I24" s="6"/>
      <c r="J24" s="6"/>
      <c r="K24" s="11"/>
      <c r="L24" s="11"/>
      <c r="M24" s="11"/>
      <c r="N24" s="11"/>
      <c r="O24" s="11"/>
      <c r="P24" s="6"/>
      <c r="Q24" s="13" t="s">
        <v>82</v>
      </c>
      <c r="R24" s="9" t="s">
        <v>83</v>
      </c>
    </row>
    <row r="25" spans="1:18" ht="51" x14ac:dyDescent="0.25">
      <c r="A25" s="7"/>
      <c r="B25" s="6"/>
      <c r="C25" s="10"/>
      <c r="D25" s="6" t="s">
        <v>22</v>
      </c>
      <c r="E25" s="6" t="s">
        <v>44</v>
      </c>
      <c r="F25" s="6" t="s">
        <v>84</v>
      </c>
      <c r="G25" s="6" t="s">
        <v>84</v>
      </c>
      <c r="H25" s="6" t="s">
        <v>85</v>
      </c>
      <c r="I25" s="8" t="s">
        <v>48</v>
      </c>
      <c r="J25" s="8" t="s">
        <v>48</v>
      </c>
      <c r="K25" s="8">
        <v>0.3</v>
      </c>
      <c r="L25" s="8"/>
      <c r="M25" s="8">
        <v>0.5</v>
      </c>
      <c r="N25" s="8"/>
      <c r="O25" s="8">
        <v>0.5</v>
      </c>
      <c r="P25" s="8"/>
      <c r="Q25" s="9" t="s">
        <v>86</v>
      </c>
      <c r="R25" s="9" t="s">
        <v>87</v>
      </c>
    </row>
    <row r="26" spans="1:18" ht="102" x14ac:dyDescent="0.25">
      <c r="A26" s="7"/>
      <c r="B26" s="6"/>
      <c r="C26" s="10"/>
      <c r="D26" s="6"/>
      <c r="E26" s="6"/>
      <c r="F26" s="6"/>
      <c r="G26" s="6"/>
      <c r="H26" s="6"/>
      <c r="I26" s="8"/>
      <c r="J26" s="8"/>
      <c r="K26" s="8"/>
      <c r="L26" s="8"/>
      <c r="M26" s="8"/>
      <c r="N26" s="8"/>
      <c r="O26" s="8"/>
      <c r="P26" s="8"/>
      <c r="Q26" s="9" t="s">
        <v>88</v>
      </c>
      <c r="R26" s="9" t="s">
        <v>89</v>
      </c>
    </row>
    <row r="27" spans="1:18" ht="51" x14ac:dyDescent="0.25">
      <c r="A27" s="7"/>
      <c r="B27" s="6"/>
      <c r="C27" s="10"/>
      <c r="D27" s="6"/>
      <c r="E27" s="6"/>
      <c r="F27" s="6"/>
      <c r="G27" s="6"/>
      <c r="H27" s="6"/>
      <c r="I27" s="8"/>
      <c r="J27" s="8"/>
      <c r="K27" s="8"/>
      <c r="L27" s="8"/>
      <c r="M27" s="8"/>
      <c r="N27" s="8"/>
      <c r="O27" s="8"/>
      <c r="P27" s="8"/>
      <c r="Q27" s="9" t="s">
        <v>90</v>
      </c>
      <c r="R27" s="9" t="s">
        <v>91</v>
      </c>
    </row>
    <row r="28" spans="1:18" ht="51" x14ac:dyDescent="0.25">
      <c r="A28" s="7"/>
      <c r="B28" s="6"/>
      <c r="C28" s="12"/>
      <c r="D28" s="6"/>
      <c r="E28" s="6"/>
      <c r="F28" s="6"/>
      <c r="G28" s="6"/>
      <c r="H28" s="6"/>
      <c r="I28" s="8"/>
      <c r="J28" s="8"/>
      <c r="K28" s="8"/>
      <c r="L28" s="8"/>
      <c r="M28" s="8"/>
      <c r="N28" s="8"/>
      <c r="O28" s="8"/>
      <c r="P28" s="8"/>
      <c r="Q28" s="13" t="s">
        <v>92</v>
      </c>
      <c r="R28" s="13"/>
    </row>
  </sheetData>
  <mergeCells count="95">
    <mergeCell ref="P25:P28"/>
    <mergeCell ref="J25:J28"/>
    <mergeCell ref="K25:K28"/>
    <mergeCell ref="L25:L28"/>
    <mergeCell ref="M25:M28"/>
    <mergeCell ref="N25:N28"/>
    <mergeCell ref="O25:O28"/>
    <mergeCell ref="M23:M24"/>
    <mergeCell ref="N23:N24"/>
    <mergeCell ref="O23:O24"/>
    <mergeCell ref="P23:P24"/>
    <mergeCell ref="D25:D28"/>
    <mergeCell ref="E25:E28"/>
    <mergeCell ref="F25:F28"/>
    <mergeCell ref="G25:G28"/>
    <mergeCell ref="H25:H28"/>
    <mergeCell ref="I25:I28"/>
    <mergeCell ref="G23:G24"/>
    <mergeCell ref="H23:H24"/>
    <mergeCell ref="I23:I24"/>
    <mergeCell ref="J23:J24"/>
    <mergeCell ref="K23:K24"/>
    <mergeCell ref="L23:L24"/>
    <mergeCell ref="A23:A28"/>
    <mergeCell ref="B23:B28"/>
    <mergeCell ref="C23:C28"/>
    <mergeCell ref="D23:D24"/>
    <mergeCell ref="E23:E24"/>
    <mergeCell ref="F23:F24"/>
    <mergeCell ref="J21:J22"/>
    <mergeCell ref="K21:K22"/>
    <mergeCell ref="L21:L22"/>
    <mergeCell ref="M21:M22"/>
    <mergeCell ref="N21:N22"/>
    <mergeCell ref="O21:O22"/>
    <mergeCell ref="D21:D22"/>
    <mergeCell ref="E21:E22"/>
    <mergeCell ref="F21:F22"/>
    <mergeCell ref="G21:G22"/>
    <mergeCell ref="H21:H22"/>
    <mergeCell ref="I21:I22"/>
    <mergeCell ref="J13:J20"/>
    <mergeCell ref="K13:K20"/>
    <mergeCell ref="L13:L20"/>
    <mergeCell ref="M13:M20"/>
    <mergeCell ref="N13:N20"/>
    <mergeCell ref="O13:O20"/>
    <mergeCell ref="D13:D20"/>
    <mergeCell ref="E13:E20"/>
    <mergeCell ref="F13:F20"/>
    <mergeCell ref="G13:G20"/>
    <mergeCell ref="H13:H20"/>
    <mergeCell ref="I13:I20"/>
    <mergeCell ref="J9:J12"/>
    <mergeCell ref="K9:K12"/>
    <mergeCell ref="L9:L12"/>
    <mergeCell ref="M9:M12"/>
    <mergeCell ref="N9:N12"/>
    <mergeCell ref="O9:O12"/>
    <mergeCell ref="L6:L8"/>
    <mergeCell ref="M6:M8"/>
    <mergeCell ref="N6:N8"/>
    <mergeCell ref="O6:O8"/>
    <mergeCell ref="D9:D12"/>
    <mergeCell ref="E9:E12"/>
    <mergeCell ref="F9:F12"/>
    <mergeCell ref="G9:G12"/>
    <mergeCell ref="H9:H12"/>
    <mergeCell ref="I9:I12"/>
    <mergeCell ref="F6:F8"/>
    <mergeCell ref="G6:G8"/>
    <mergeCell ref="H6:H8"/>
    <mergeCell ref="I6:I8"/>
    <mergeCell ref="J6:J8"/>
    <mergeCell ref="K6:K8"/>
    <mergeCell ref="P4:P5"/>
    <mergeCell ref="Q4:Q5"/>
    <mergeCell ref="R4:R5"/>
    <mergeCell ref="A6:A22"/>
    <mergeCell ref="B6:B22"/>
    <mergeCell ref="C6:C22"/>
    <mergeCell ref="D6:D8"/>
    <mergeCell ref="E6:E8"/>
    <mergeCell ref="G4:G5"/>
    <mergeCell ref="H4:H5"/>
    <mergeCell ref="I4:I5"/>
    <mergeCell ref="J4:J5"/>
    <mergeCell ref="K4:K5"/>
    <mergeCell ref="L4:O4"/>
    <mergeCell ref="A4:A5"/>
    <mergeCell ref="B4:B5"/>
    <mergeCell ref="C4:C5"/>
    <mergeCell ref="D4:D5"/>
    <mergeCell ref="E4:E5"/>
    <mergeCell ref="F4:F5"/>
  </mergeCells>
  <pageMargins left="0.7" right="0.7" top="0.75" bottom="0.75" header="0.3" footer="0.3"/>
  <pageSetup orientation="portrait" verticalDpi="597"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opLeftCell="E1" workbookViewId="0">
      <selection activeCell="E1" sqref="E1:E2"/>
    </sheetView>
  </sheetViews>
  <sheetFormatPr baseColWidth="10" defaultRowHeight="15" x14ac:dyDescent="0.25"/>
  <cols>
    <col min="1" max="21" width="20.7109375" customWidth="1"/>
  </cols>
  <sheetData>
    <row r="1" spans="1:21" ht="21" x14ac:dyDescent="0.35">
      <c r="A1" s="14" t="s">
        <v>93</v>
      </c>
      <c r="E1" s="14" t="s">
        <v>93</v>
      </c>
    </row>
    <row r="2" spans="1:21" ht="21" x14ac:dyDescent="0.35">
      <c r="A2" s="14" t="s">
        <v>1834</v>
      </c>
      <c r="E2" s="14" t="s">
        <v>2048</v>
      </c>
    </row>
    <row r="4" spans="1:21" x14ac:dyDescent="0.25">
      <c r="A4" s="323" t="s">
        <v>0</v>
      </c>
      <c r="B4" s="323" t="s">
        <v>1</v>
      </c>
      <c r="C4" s="323" t="s">
        <v>1176</v>
      </c>
      <c r="D4" s="323" t="s">
        <v>1833</v>
      </c>
      <c r="E4" s="323" t="s">
        <v>4</v>
      </c>
      <c r="F4" s="323" t="s">
        <v>1178</v>
      </c>
      <c r="G4" s="323" t="s">
        <v>6</v>
      </c>
      <c r="H4" s="323" t="s">
        <v>7</v>
      </c>
      <c r="I4" s="323" t="s">
        <v>657</v>
      </c>
      <c r="J4" s="323" t="s">
        <v>1746</v>
      </c>
      <c r="K4" s="323" t="s">
        <v>97</v>
      </c>
      <c r="L4" s="324" t="s">
        <v>1747</v>
      </c>
      <c r="M4" s="323">
        <v>2017</v>
      </c>
      <c r="N4" s="325" t="s">
        <v>99</v>
      </c>
      <c r="O4" s="326" t="s">
        <v>11</v>
      </c>
      <c r="P4" s="327"/>
      <c r="Q4" s="327"/>
      <c r="R4" s="328"/>
      <c r="S4" s="329" t="s">
        <v>12</v>
      </c>
      <c r="T4" s="323" t="s">
        <v>13</v>
      </c>
      <c r="U4" s="325" t="s">
        <v>14</v>
      </c>
    </row>
    <row r="5" spans="1:21" x14ac:dyDescent="0.25">
      <c r="A5" s="330"/>
      <c r="B5" s="330"/>
      <c r="C5" s="330"/>
      <c r="D5" s="330"/>
      <c r="E5" s="330"/>
      <c r="F5" s="330"/>
      <c r="G5" s="330"/>
      <c r="H5" s="331"/>
      <c r="I5" s="330"/>
      <c r="J5" s="330"/>
      <c r="K5" s="330"/>
      <c r="L5" s="332">
        <v>2016</v>
      </c>
      <c r="M5" s="331"/>
      <c r="N5" s="333"/>
      <c r="O5" s="324" t="s">
        <v>15</v>
      </c>
      <c r="P5" s="324" t="s">
        <v>16</v>
      </c>
      <c r="Q5" s="324" t="s">
        <v>17</v>
      </c>
      <c r="R5" s="324" t="s">
        <v>18</v>
      </c>
      <c r="S5" s="334"/>
      <c r="T5" s="330"/>
      <c r="U5" s="335"/>
    </row>
    <row r="6" spans="1:21" ht="51" x14ac:dyDescent="0.25">
      <c r="A6" s="296" t="s">
        <v>73</v>
      </c>
      <c r="B6" s="296" t="s">
        <v>1831</v>
      </c>
      <c r="C6" s="296" t="s">
        <v>1832</v>
      </c>
      <c r="D6" s="83" t="s">
        <v>1748</v>
      </c>
      <c r="E6" s="29" t="s">
        <v>1749</v>
      </c>
      <c r="F6" s="29" t="s">
        <v>1750</v>
      </c>
      <c r="G6" s="29" t="s">
        <v>1751</v>
      </c>
      <c r="H6" s="29" t="s">
        <v>1752</v>
      </c>
      <c r="I6" s="95" t="s">
        <v>927</v>
      </c>
      <c r="J6" s="95" t="s">
        <v>928</v>
      </c>
      <c r="K6" s="95" t="s">
        <v>1753</v>
      </c>
      <c r="L6" s="297" t="s">
        <v>1754</v>
      </c>
      <c r="M6" s="297" t="s">
        <v>1755</v>
      </c>
      <c r="N6" s="298">
        <v>0.35</v>
      </c>
      <c r="O6" s="137"/>
      <c r="P6" s="137"/>
      <c r="Q6" s="137"/>
      <c r="R6" s="137">
        <v>1</v>
      </c>
      <c r="S6" s="83" t="s">
        <v>1756</v>
      </c>
      <c r="T6" s="114" t="s">
        <v>1757</v>
      </c>
      <c r="U6" s="299" t="s">
        <v>1758</v>
      </c>
    </row>
    <row r="7" spans="1:21" ht="51" x14ac:dyDescent="0.25">
      <c r="A7" s="300"/>
      <c r="B7" s="300"/>
      <c r="C7" s="300"/>
      <c r="D7" s="79"/>
      <c r="E7" s="31"/>
      <c r="F7" s="31"/>
      <c r="G7" s="31"/>
      <c r="H7" s="31"/>
      <c r="I7" s="91"/>
      <c r="J7" s="91"/>
      <c r="K7" s="91"/>
      <c r="L7" s="301"/>
      <c r="M7" s="302"/>
      <c r="N7" s="303"/>
      <c r="O7" s="145"/>
      <c r="P7" s="145"/>
      <c r="Q7" s="145"/>
      <c r="R7" s="145"/>
      <c r="S7" s="79"/>
      <c r="T7" s="114" t="s">
        <v>1759</v>
      </c>
      <c r="U7" s="304" t="s">
        <v>1760</v>
      </c>
    </row>
    <row r="8" spans="1:21" ht="229.5" x14ac:dyDescent="0.25">
      <c r="A8" s="300"/>
      <c r="B8" s="300"/>
      <c r="C8" s="300"/>
      <c r="D8" s="305"/>
      <c r="E8" s="305"/>
      <c r="F8" s="305"/>
      <c r="G8" s="305"/>
      <c r="H8" s="305"/>
      <c r="I8" s="87"/>
      <c r="J8" s="306"/>
      <c r="K8" s="306"/>
      <c r="L8" s="307"/>
      <c r="M8" s="307"/>
      <c r="N8" s="306"/>
      <c r="O8" s="306"/>
      <c r="P8" s="306"/>
      <c r="Q8" s="306"/>
      <c r="R8" s="306"/>
      <c r="S8" s="308" t="s">
        <v>1761</v>
      </c>
      <c r="T8" s="13" t="s">
        <v>1762</v>
      </c>
      <c r="U8" s="299" t="s">
        <v>1763</v>
      </c>
    </row>
    <row r="9" spans="1:21" ht="102" x14ac:dyDescent="0.25">
      <c r="A9" s="300"/>
      <c r="B9" s="300"/>
      <c r="C9" s="300"/>
      <c r="D9" s="45" t="s">
        <v>1748</v>
      </c>
      <c r="E9" s="35" t="s">
        <v>1749</v>
      </c>
      <c r="F9" s="115" t="s">
        <v>1764</v>
      </c>
      <c r="G9" s="115" t="s">
        <v>1765</v>
      </c>
      <c r="H9" s="115" t="s">
        <v>1766</v>
      </c>
      <c r="I9" s="309" t="s">
        <v>947</v>
      </c>
      <c r="J9" s="309" t="s">
        <v>138</v>
      </c>
      <c r="K9" s="309"/>
      <c r="L9" s="310" t="s">
        <v>1767</v>
      </c>
      <c r="M9" s="311" t="s">
        <v>1768</v>
      </c>
      <c r="N9" s="312">
        <v>0.35</v>
      </c>
      <c r="O9" s="313"/>
      <c r="P9" s="112"/>
      <c r="Q9" s="112"/>
      <c r="R9" s="314">
        <v>1</v>
      </c>
      <c r="S9" s="45" t="s">
        <v>1769</v>
      </c>
      <c r="T9" s="13" t="s">
        <v>1770</v>
      </c>
      <c r="U9" s="299" t="s">
        <v>1771</v>
      </c>
    </row>
    <row r="10" spans="1:21" ht="165.75" x14ac:dyDescent="0.25">
      <c r="A10" s="300"/>
      <c r="B10" s="300"/>
      <c r="C10" s="300"/>
      <c r="D10" s="45" t="s">
        <v>1748</v>
      </c>
      <c r="E10" s="35"/>
      <c r="F10" s="13" t="s">
        <v>1772</v>
      </c>
      <c r="G10" s="45" t="s">
        <v>1773</v>
      </c>
      <c r="H10" s="13" t="s">
        <v>1774</v>
      </c>
      <c r="I10" s="112" t="s">
        <v>947</v>
      </c>
      <c r="J10" s="112" t="s">
        <v>138</v>
      </c>
      <c r="K10" s="112" t="s">
        <v>1753</v>
      </c>
      <c r="L10" s="315" t="s">
        <v>1775</v>
      </c>
      <c r="M10" s="316">
        <v>33489.5</v>
      </c>
      <c r="N10" s="315">
        <v>0.2</v>
      </c>
      <c r="O10" s="112"/>
      <c r="P10" s="314"/>
      <c r="Q10" s="112"/>
      <c r="R10" s="314">
        <v>1</v>
      </c>
      <c r="S10" s="45" t="s">
        <v>1776</v>
      </c>
      <c r="T10" s="13" t="s">
        <v>1777</v>
      </c>
      <c r="U10" s="299" t="s">
        <v>1778</v>
      </c>
    </row>
    <row r="11" spans="1:21" ht="89.25" x14ac:dyDescent="0.25">
      <c r="A11" s="300"/>
      <c r="B11" s="300"/>
      <c r="C11" s="179"/>
      <c r="D11" s="45" t="s">
        <v>1748</v>
      </c>
      <c r="E11" s="13" t="s">
        <v>1779</v>
      </c>
      <c r="F11" s="13" t="s">
        <v>1780</v>
      </c>
      <c r="G11" s="13" t="s">
        <v>1781</v>
      </c>
      <c r="H11" s="13" t="s">
        <v>1782</v>
      </c>
      <c r="I11" s="112" t="s">
        <v>947</v>
      </c>
      <c r="J11" s="112" t="s">
        <v>138</v>
      </c>
      <c r="K11" s="112" t="s">
        <v>929</v>
      </c>
      <c r="L11" s="299" t="s">
        <v>1783</v>
      </c>
      <c r="M11" s="299" t="s">
        <v>1784</v>
      </c>
      <c r="N11" s="315">
        <v>0.1</v>
      </c>
      <c r="O11" s="112"/>
      <c r="P11" s="315"/>
      <c r="Q11" s="299"/>
      <c r="R11" s="315">
        <v>1</v>
      </c>
      <c r="S11" s="45" t="s">
        <v>1785</v>
      </c>
      <c r="T11" s="13" t="s">
        <v>1786</v>
      </c>
      <c r="U11" s="299" t="s">
        <v>1787</v>
      </c>
    </row>
    <row r="12" spans="1:21" ht="114.75" x14ac:dyDescent="0.25">
      <c r="A12" s="300"/>
      <c r="B12" s="300"/>
      <c r="C12" s="317" t="s">
        <v>1788</v>
      </c>
      <c r="D12" s="45" t="s">
        <v>1748</v>
      </c>
      <c r="E12" s="13" t="s">
        <v>1789</v>
      </c>
      <c r="F12" s="13" t="s">
        <v>1790</v>
      </c>
      <c r="G12" s="13" t="s">
        <v>1791</v>
      </c>
      <c r="H12" s="13" t="s">
        <v>1792</v>
      </c>
      <c r="I12" s="112" t="s">
        <v>947</v>
      </c>
      <c r="J12" s="112" t="s">
        <v>210</v>
      </c>
      <c r="K12" s="112"/>
      <c r="L12" s="299">
        <v>3</v>
      </c>
      <c r="M12" s="299">
        <v>4</v>
      </c>
      <c r="N12" s="315">
        <v>0.1</v>
      </c>
      <c r="O12" s="315">
        <v>0.33</v>
      </c>
      <c r="P12" s="318"/>
      <c r="Q12" s="315">
        <v>0.33</v>
      </c>
      <c r="R12" s="315">
        <v>0.34</v>
      </c>
      <c r="S12" s="45" t="s">
        <v>1793</v>
      </c>
      <c r="T12" s="13" t="s">
        <v>1794</v>
      </c>
      <c r="U12" s="299" t="s">
        <v>1795</v>
      </c>
    </row>
    <row r="13" spans="1:21" ht="140.25" x14ac:dyDescent="0.25">
      <c r="A13" s="300"/>
      <c r="B13" s="300"/>
      <c r="C13" s="317"/>
      <c r="D13" s="45" t="s">
        <v>1748</v>
      </c>
      <c r="E13" s="13" t="s">
        <v>1796</v>
      </c>
      <c r="F13" s="13" t="s">
        <v>1797</v>
      </c>
      <c r="G13" s="13" t="s">
        <v>1798</v>
      </c>
      <c r="H13" s="13" t="s">
        <v>1799</v>
      </c>
      <c r="I13" s="112" t="s">
        <v>947</v>
      </c>
      <c r="J13" s="112" t="s">
        <v>138</v>
      </c>
      <c r="K13" s="112"/>
      <c r="L13" s="315" t="s">
        <v>1800</v>
      </c>
      <c r="M13" s="319" t="s">
        <v>1801</v>
      </c>
      <c r="N13" s="315">
        <v>0.1</v>
      </c>
      <c r="O13" s="315"/>
      <c r="P13" s="315"/>
      <c r="Q13" s="315"/>
      <c r="R13" s="315">
        <v>1</v>
      </c>
      <c r="S13" s="45" t="s">
        <v>1802</v>
      </c>
      <c r="T13" s="13" t="s">
        <v>1803</v>
      </c>
      <c r="U13" s="299" t="s">
        <v>1804</v>
      </c>
    </row>
    <row r="14" spans="1:21" ht="127.5" x14ac:dyDescent="0.25">
      <c r="A14" s="300"/>
      <c r="B14" s="300"/>
      <c r="C14" s="317"/>
      <c r="D14" s="45" t="s">
        <v>1748</v>
      </c>
      <c r="E14" s="13" t="s">
        <v>1796</v>
      </c>
      <c r="F14" s="13" t="s">
        <v>1805</v>
      </c>
      <c r="G14" s="13" t="s">
        <v>1806</v>
      </c>
      <c r="H14" s="13" t="s">
        <v>1807</v>
      </c>
      <c r="I14" s="112" t="s">
        <v>947</v>
      </c>
      <c r="J14" s="112" t="s">
        <v>138</v>
      </c>
      <c r="K14" s="112"/>
      <c r="L14" s="299" t="s">
        <v>1808</v>
      </c>
      <c r="M14" s="299">
        <v>9</v>
      </c>
      <c r="N14" s="315">
        <v>0.1</v>
      </c>
      <c r="O14" s="315"/>
      <c r="P14" s="315"/>
      <c r="Q14" s="315"/>
      <c r="R14" s="315">
        <v>1</v>
      </c>
      <c r="S14" s="45" t="s">
        <v>1809</v>
      </c>
      <c r="T14" s="13" t="s">
        <v>1810</v>
      </c>
      <c r="U14" s="299" t="s">
        <v>1811</v>
      </c>
    </row>
    <row r="15" spans="1:21" ht="89.25" x14ac:dyDescent="0.25">
      <c r="A15" s="300"/>
      <c r="B15" s="300"/>
      <c r="C15" s="317"/>
      <c r="D15" s="45" t="s">
        <v>1748</v>
      </c>
      <c r="E15" s="13" t="s">
        <v>1796</v>
      </c>
      <c r="F15" s="13" t="s">
        <v>1812</v>
      </c>
      <c r="G15" s="13" t="s">
        <v>1813</v>
      </c>
      <c r="H15" s="13" t="s">
        <v>1814</v>
      </c>
      <c r="I15" s="112" t="s">
        <v>947</v>
      </c>
      <c r="J15" s="112" t="s">
        <v>138</v>
      </c>
      <c r="K15" s="112"/>
      <c r="L15" s="315" t="s">
        <v>809</v>
      </c>
      <c r="M15" s="315">
        <v>0.1</v>
      </c>
      <c r="N15" s="315">
        <v>0.2</v>
      </c>
      <c r="O15" s="315"/>
      <c r="P15" s="315"/>
      <c r="Q15" s="315"/>
      <c r="R15" s="314">
        <v>1</v>
      </c>
      <c r="S15" s="45" t="s">
        <v>1815</v>
      </c>
      <c r="T15" s="13" t="s">
        <v>1816</v>
      </c>
      <c r="U15" s="299" t="s">
        <v>1817</v>
      </c>
    </row>
    <row r="16" spans="1:21" ht="344.25" x14ac:dyDescent="0.25">
      <c r="A16" s="300"/>
      <c r="B16" s="300"/>
      <c r="C16" s="317"/>
      <c r="D16" s="45" t="s">
        <v>1748</v>
      </c>
      <c r="E16" s="13" t="s">
        <v>1796</v>
      </c>
      <c r="F16" s="13" t="s">
        <v>1818</v>
      </c>
      <c r="G16" s="13" t="s">
        <v>1819</v>
      </c>
      <c r="H16" s="13" t="s">
        <v>1820</v>
      </c>
      <c r="I16" s="299" t="s">
        <v>947</v>
      </c>
      <c r="J16" s="299" t="s">
        <v>138</v>
      </c>
      <c r="K16" s="299" t="s">
        <v>929</v>
      </c>
      <c r="L16" s="320" t="s">
        <v>1821</v>
      </c>
      <c r="M16" s="321">
        <v>2015767</v>
      </c>
      <c r="N16" s="315">
        <v>0.4</v>
      </c>
      <c r="O16" s="315"/>
      <c r="P16" s="315"/>
      <c r="Q16" s="315"/>
      <c r="R16" s="315">
        <v>1</v>
      </c>
      <c r="S16" s="45" t="s">
        <v>1822</v>
      </c>
      <c r="T16" s="13" t="s">
        <v>1823</v>
      </c>
      <c r="U16" s="299" t="s">
        <v>1824</v>
      </c>
    </row>
    <row r="17" spans="1:21" ht="89.25" x14ac:dyDescent="0.25">
      <c r="A17" s="322"/>
      <c r="B17" s="322"/>
      <c r="C17" s="322"/>
      <c r="D17" s="45" t="s">
        <v>1748</v>
      </c>
      <c r="E17" s="13" t="s">
        <v>1796</v>
      </c>
      <c r="F17" s="13" t="s">
        <v>1825</v>
      </c>
      <c r="G17" s="13" t="s">
        <v>1826</v>
      </c>
      <c r="H17" s="13" t="s">
        <v>1827</v>
      </c>
      <c r="I17" s="112" t="s">
        <v>947</v>
      </c>
      <c r="J17" s="112" t="s">
        <v>928</v>
      </c>
      <c r="K17" s="112" t="s">
        <v>111</v>
      </c>
      <c r="L17" s="299">
        <v>15</v>
      </c>
      <c r="M17" s="299">
        <v>10</v>
      </c>
      <c r="N17" s="315">
        <v>0.1</v>
      </c>
      <c r="O17" s="112"/>
      <c r="P17" s="314">
        <v>0.5</v>
      </c>
      <c r="Q17" s="314"/>
      <c r="R17" s="314">
        <v>0.5</v>
      </c>
      <c r="S17" s="45" t="s">
        <v>1828</v>
      </c>
      <c r="T17" s="13" t="s">
        <v>1829</v>
      </c>
      <c r="U17" s="299" t="s">
        <v>1830</v>
      </c>
    </row>
  </sheetData>
  <mergeCells count="37">
    <mergeCell ref="C12:C17"/>
    <mergeCell ref="A4:A5"/>
    <mergeCell ref="A6:A17"/>
    <mergeCell ref="I6:I8"/>
    <mergeCell ref="O6:O8"/>
    <mergeCell ref="P6:P8"/>
    <mergeCell ref="Q6:Q8"/>
    <mergeCell ref="R6:R8"/>
    <mergeCell ref="S6:S7"/>
    <mergeCell ref="E9:E10"/>
    <mergeCell ref="J6:J8"/>
    <mergeCell ref="K6:K8"/>
    <mergeCell ref="L6:L8"/>
    <mergeCell ref="M6:M8"/>
    <mergeCell ref="N6:N8"/>
    <mergeCell ref="O4:R4"/>
    <mergeCell ref="T4:T5"/>
    <mergeCell ref="U4:U5"/>
    <mergeCell ref="B6:B17"/>
    <mergeCell ref="C6:C10"/>
    <mergeCell ref="D6:D8"/>
    <mergeCell ref="E6:E8"/>
    <mergeCell ref="F6:F8"/>
    <mergeCell ref="G6:G8"/>
    <mergeCell ref="H6:H8"/>
    <mergeCell ref="H4:H5"/>
    <mergeCell ref="I4:I5"/>
    <mergeCell ref="J4:J5"/>
    <mergeCell ref="K4:K5"/>
    <mergeCell ref="M4:M5"/>
    <mergeCell ref="N4:N5"/>
    <mergeCell ref="B4:B5"/>
    <mergeCell ref="C4:C5"/>
    <mergeCell ref="D4:D5"/>
    <mergeCell ref="E4:E5"/>
    <mergeCell ref="F4:F5"/>
    <mergeCell ref="G4:G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2"/>
  <sheetViews>
    <sheetView workbookViewId="0">
      <selection sqref="A1:A2"/>
    </sheetView>
  </sheetViews>
  <sheetFormatPr baseColWidth="10" defaultRowHeight="15" x14ac:dyDescent="0.25"/>
  <cols>
    <col min="1" max="14" width="20.7109375" customWidth="1"/>
    <col min="15" max="18" width="10.7109375" customWidth="1"/>
    <col min="19" max="21" width="20.7109375" customWidth="1"/>
  </cols>
  <sheetData>
    <row r="1" spans="1:21" ht="21" x14ac:dyDescent="0.35">
      <c r="A1" s="14" t="s">
        <v>93</v>
      </c>
    </row>
    <row r="2" spans="1:21" ht="21" x14ac:dyDescent="0.35">
      <c r="A2" s="14" t="s">
        <v>2049</v>
      </c>
    </row>
    <row r="4" spans="1:21" x14ac:dyDescent="0.25">
      <c r="A4" s="3" t="s">
        <v>0</v>
      </c>
      <c r="B4" s="3" t="s">
        <v>1</v>
      </c>
      <c r="C4" s="3" t="s">
        <v>2</v>
      </c>
      <c r="D4" s="3" t="s">
        <v>3</v>
      </c>
      <c r="E4" s="3" t="s">
        <v>4</v>
      </c>
      <c r="F4" s="3" t="s">
        <v>5</v>
      </c>
      <c r="G4" s="3" t="s">
        <v>6</v>
      </c>
      <c r="H4" s="3" t="s">
        <v>655</v>
      </c>
      <c r="I4" s="3" t="s">
        <v>1835</v>
      </c>
      <c r="J4" s="3" t="s">
        <v>95</v>
      </c>
      <c r="K4" s="3" t="s">
        <v>97</v>
      </c>
      <c r="L4" s="22" t="s">
        <v>1747</v>
      </c>
      <c r="M4" s="3">
        <v>2017</v>
      </c>
      <c r="N4" s="3" t="s">
        <v>99</v>
      </c>
      <c r="O4" s="3" t="s">
        <v>100</v>
      </c>
      <c r="P4" s="3"/>
      <c r="Q4" s="3"/>
      <c r="R4" s="3"/>
      <c r="S4" s="3" t="s">
        <v>12</v>
      </c>
      <c r="T4" s="3" t="s">
        <v>13</v>
      </c>
      <c r="U4" s="3" t="s">
        <v>14</v>
      </c>
    </row>
    <row r="5" spans="1:21" x14ac:dyDescent="0.25">
      <c r="A5" s="3"/>
      <c r="B5" s="3"/>
      <c r="C5" s="3"/>
      <c r="D5" s="3"/>
      <c r="E5" s="3"/>
      <c r="F5" s="3"/>
      <c r="G5" s="3"/>
      <c r="H5" s="3"/>
      <c r="I5" s="3"/>
      <c r="J5" s="3"/>
      <c r="K5" s="3"/>
      <c r="L5" s="22">
        <v>2016</v>
      </c>
      <c r="M5" s="3"/>
      <c r="N5" s="3"/>
      <c r="O5" s="22" t="s">
        <v>15</v>
      </c>
      <c r="P5" s="22" t="s">
        <v>16</v>
      </c>
      <c r="Q5" s="22" t="s">
        <v>17</v>
      </c>
      <c r="R5" s="22" t="s">
        <v>102</v>
      </c>
      <c r="S5" s="3"/>
      <c r="T5" s="3"/>
      <c r="U5" s="3"/>
    </row>
    <row r="6" spans="1:21" ht="51" x14ac:dyDescent="0.25">
      <c r="A6" s="35" t="s">
        <v>1307</v>
      </c>
      <c r="B6" s="35" t="s">
        <v>2047</v>
      </c>
      <c r="C6" s="35" t="s">
        <v>1836</v>
      </c>
      <c r="D6" s="35" t="s">
        <v>1837</v>
      </c>
      <c r="E6" s="35" t="s">
        <v>1838</v>
      </c>
      <c r="F6" s="35" t="s">
        <v>1839</v>
      </c>
      <c r="G6" s="35" t="s">
        <v>1840</v>
      </c>
      <c r="H6" s="35" t="s">
        <v>1841</v>
      </c>
      <c r="I6" s="35" t="s">
        <v>210</v>
      </c>
      <c r="J6" s="35" t="s">
        <v>664</v>
      </c>
      <c r="K6" s="35" t="s">
        <v>111</v>
      </c>
      <c r="L6" s="397">
        <v>202</v>
      </c>
      <c r="M6" s="397">
        <v>132</v>
      </c>
      <c r="N6" s="26">
        <v>0.12</v>
      </c>
      <c r="O6" s="424">
        <v>0.98</v>
      </c>
      <c r="P6" s="424">
        <v>0.02</v>
      </c>
      <c r="Q6" s="424">
        <v>0</v>
      </c>
      <c r="R6" s="424">
        <v>0</v>
      </c>
      <c r="S6" s="27"/>
      <c r="T6" s="13" t="s">
        <v>1842</v>
      </c>
      <c r="U6" s="27" t="s">
        <v>1843</v>
      </c>
    </row>
    <row r="7" spans="1:21" ht="51" x14ac:dyDescent="0.25">
      <c r="A7" s="35"/>
      <c r="B7" s="35"/>
      <c r="C7" s="35"/>
      <c r="D7" s="35"/>
      <c r="E7" s="35"/>
      <c r="F7" s="35"/>
      <c r="G7" s="35"/>
      <c r="H7" s="35"/>
      <c r="I7" s="35"/>
      <c r="J7" s="35"/>
      <c r="K7" s="35"/>
      <c r="L7" s="397"/>
      <c r="M7" s="397"/>
      <c r="N7" s="26"/>
      <c r="O7" s="424"/>
      <c r="P7" s="424"/>
      <c r="Q7" s="424"/>
      <c r="R7" s="424"/>
      <c r="S7" s="35"/>
      <c r="T7" s="13" t="s">
        <v>1844</v>
      </c>
      <c r="U7" s="27" t="s">
        <v>1845</v>
      </c>
    </row>
    <row r="8" spans="1:21" ht="63.75" x14ac:dyDescent="0.25">
      <c r="A8" s="35"/>
      <c r="B8" s="35"/>
      <c r="C8" s="35"/>
      <c r="D8" s="35"/>
      <c r="E8" s="35"/>
      <c r="F8" s="35"/>
      <c r="G8" s="35"/>
      <c r="H8" s="35"/>
      <c r="I8" s="35"/>
      <c r="J8" s="35"/>
      <c r="K8" s="35"/>
      <c r="L8" s="397"/>
      <c r="M8" s="397"/>
      <c r="N8" s="26"/>
      <c r="O8" s="424"/>
      <c r="P8" s="424"/>
      <c r="Q8" s="424"/>
      <c r="R8" s="424"/>
      <c r="S8" s="35"/>
      <c r="T8" s="13" t="s">
        <v>1846</v>
      </c>
      <c r="U8" s="27" t="s">
        <v>1847</v>
      </c>
    </row>
    <row r="9" spans="1:21" ht="51" x14ac:dyDescent="0.25">
      <c r="A9" s="35"/>
      <c r="B9" s="35"/>
      <c r="C9" s="35"/>
      <c r="D9" s="35"/>
      <c r="E9" s="35"/>
      <c r="F9" s="35" t="s">
        <v>1848</v>
      </c>
      <c r="G9" s="35" t="s">
        <v>1849</v>
      </c>
      <c r="H9" s="35" t="s">
        <v>1850</v>
      </c>
      <c r="I9" s="40" t="s">
        <v>210</v>
      </c>
      <c r="J9" s="40" t="s">
        <v>109</v>
      </c>
      <c r="K9" s="40" t="s">
        <v>111</v>
      </c>
      <c r="L9" s="190">
        <v>1</v>
      </c>
      <c r="M9" s="26">
        <v>1</v>
      </c>
      <c r="N9" s="425">
        <v>7.4999999999999997E-2</v>
      </c>
      <c r="O9" s="424">
        <v>0.98</v>
      </c>
      <c r="P9" s="424">
        <v>0.02</v>
      </c>
      <c r="Q9" s="424">
        <v>0</v>
      </c>
      <c r="R9" s="424">
        <v>0</v>
      </c>
      <c r="S9" s="35" t="s">
        <v>1851</v>
      </c>
      <c r="T9" s="13" t="s">
        <v>1852</v>
      </c>
      <c r="U9" s="27" t="s">
        <v>1853</v>
      </c>
    </row>
    <row r="10" spans="1:21" ht="25.5" x14ac:dyDescent="0.25">
      <c r="A10" s="35"/>
      <c r="B10" s="35"/>
      <c r="C10" s="35"/>
      <c r="D10" s="35"/>
      <c r="E10" s="35"/>
      <c r="F10" s="35"/>
      <c r="G10" s="35"/>
      <c r="H10" s="35"/>
      <c r="I10" s="40"/>
      <c r="J10" s="40"/>
      <c r="K10" s="40"/>
      <c r="L10" s="190"/>
      <c r="M10" s="26"/>
      <c r="N10" s="425"/>
      <c r="O10" s="424"/>
      <c r="P10" s="424"/>
      <c r="Q10" s="424"/>
      <c r="R10" s="424"/>
      <c r="S10" s="35"/>
      <c r="T10" s="13" t="s">
        <v>1854</v>
      </c>
      <c r="U10" s="27" t="s">
        <v>1855</v>
      </c>
    </row>
    <row r="11" spans="1:21" ht="25.5" x14ac:dyDescent="0.25">
      <c r="A11" s="35"/>
      <c r="B11" s="35"/>
      <c r="C11" s="35"/>
      <c r="D11" s="35"/>
      <c r="E11" s="35"/>
      <c r="F11" s="35"/>
      <c r="G11" s="35"/>
      <c r="H11" s="35"/>
      <c r="I11" s="40"/>
      <c r="J11" s="40"/>
      <c r="K11" s="40"/>
      <c r="L11" s="190"/>
      <c r="M11" s="26"/>
      <c r="N11" s="425"/>
      <c r="O11" s="424"/>
      <c r="P11" s="424"/>
      <c r="Q11" s="424"/>
      <c r="R11" s="424"/>
      <c r="S11" s="35"/>
      <c r="T11" s="13" t="s">
        <v>1856</v>
      </c>
      <c r="U11" s="27" t="s">
        <v>1857</v>
      </c>
    </row>
    <row r="12" spans="1:21" ht="38.25" x14ac:dyDescent="0.25">
      <c r="A12" s="35"/>
      <c r="B12" s="35"/>
      <c r="C12" s="35"/>
      <c r="D12" s="35"/>
      <c r="E12" s="35"/>
      <c r="F12" s="35"/>
      <c r="G12" s="35"/>
      <c r="H12" s="35"/>
      <c r="I12" s="40"/>
      <c r="J12" s="40"/>
      <c r="K12" s="40"/>
      <c r="L12" s="190"/>
      <c r="M12" s="26"/>
      <c r="N12" s="425"/>
      <c r="O12" s="424"/>
      <c r="P12" s="424"/>
      <c r="Q12" s="424"/>
      <c r="R12" s="424"/>
      <c r="S12" s="35"/>
      <c r="T12" s="13" t="s">
        <v>1858</v>
      </c>
      <c r="U12" s="27" t="s">
        <v>1859</v>
      </c>
    </row>
    <row r="13" spans="1:21" ht="25.5" x14ac:dyDescent="0.25">
      <c r="A13" s="35"/>
      <c r="B13" s="35"/>
      <c r="C13" s="35"/>
      <c r="D13" s="35"/>
      <c r="E13" s="35"/>
      <c r="F13" s="35" t="s">
        <v>1860</v>
      </c>
      <c r="G13" s="35" t="s">
        <v>1861</v>
      </c>
      <c r="H13" s="35" t="s">
        <v>1862</v>
      </c>
      <c r="I13" s="35" t="s">
        <v>210</v>
      </c>
      <c r="J13" s="35" t="s">
        <v>109</v>
      </c>
      <c r="K13" s="35" t="s">
        <v>111</v>
      </c>
      <c r="L13" s="99">
        <v>1</v>
      </c>
      <c r="M13" s="26">
        <v>1</v>
      </c>
      <c r="N13" s="425">
        <v>0.08</v>
      </c>
      <c r="O13" s="424">
        <v>0.98</v>
      </c>
      <c r="P13" s="424">
        <v>0.02</v>
      </c>
      <c r="Q13" s="424">
        <v>0</v>
      </c>
      <c r="R13" s="424">
        <v>0</v>
      </c>
      <c r="S13" s="13"/>
      <c r="T13" s="13" t="s">
        <v>1863</v>
      </c>
      <c r="U13" s="27" t="s">
        <v>1864</v>
      </c>
    </row>
    <row r="14" spans="1:21" ht="38.25" x14ac:dyDescent="0.25">
      <c r="A14" s="35"/>
      <c r="B14" s="35"/>
      <c r="C14" s="35"/>
      <c r="D14" s="35"/>
      <c r="E14" s="35"/>
      <c r="F14" s="35"/>
      <c r="G14" s="35"/>
      <c r="H14" s="35"/>
      <c r="I14" s="35"/>
      <c r="J14" s="35"/>
      <c r="K14" s="35"/>
      <c r="L14" s="35"/>
      <c r="M14" s="26"/>
      <c r="N14" s="425"/>
      <c r="O14" s="424"/>
      <c r="P14" s="424"/>
      <c r="Q14" s="424"/>
      <c r="R14" s="424"/>
      <c r="S14" s="13"/>
      <c r="T14" s="13" t="s">
        <v>1865</v>
      </c>
      <c r="U14" s="27" t="s">
        <v>1866</v>
      </c>
    </row>
    <row r="15" spans="1:21" ht="63.75" x14ac:dyDescent="0.25">
      <c r="A15" s="35"/>
      <c r="B15" s="35"/>
      <c r="C15" s="35"/>
      <c r="D15" s="35"/>
      <c r="E15" s="35"/>
      <c r="F15" s="35"/>
      <c r="G15" s="35"/>
      <c r="H15" s="35"/>
      <c r="I15" s="35"/>
      <c r="J15" s="35"/>
      <c r="K15" s="35"/>
      <c r="L15" s="35"/>
      <c r="M15" s="26"/>
      <c r="N15" s="425"/>
      <c r="O15" s="424"/>
      <c r="P15" s="424"/>
      <c r="Q15" s="424"/>
      <c r="R15" s="424"/>
      <c r="S15" s="13"/>
      <c r="T15" s="13" t="s">
        <v>1867</v>
      </c>
      <c r="U15" s="27" t="s">
        <v>1868</v>
      </c>
    </row>
    <row r="16" spans="1:21" ht="102" x14ac:dyDescent="0.25">
      <c r="A16" s="35"/>
      <c r="B16" s="35"/>
      <c r="C16" s="35"/>
      <c r="D16" s="35"/>
      <c r="E16" s="35"/>
      <c r="F16" s="13" t="s">
        <v>1869</v>
      </c>
      <c r="G16" s="13" t="s">
        <v>1870</v>
      </c>
      <c r="H16" s="13" t="s">
        <v>1871</v>
      </c>
      <c r="I16" s="27" t="s">
        <v>210</v>
      </c>
      <c r="J16" s="27" t="s">
        <v>109</v>
      </c>
      <c r="K16" s="27" t="s">
        <v>111</v>
      </c>
      <c r="L16" s="192">
        <v>1</v>
      </c>
      <c r="M16" s="192">
        <v>1</v>
      </c>
      <c r="N16" s="426">
        <v>7.4999999999999997E-2</v>
      </c>
      <c r="O16" s="272">
        <v>0.98</v>
      </c>
      <c r="P16" s="272">
        <v>0.02</v>
      </c>
      <c r="Q16" s="272">
        <v>0</v>
      </c>
      <c r="R16" s="272">
        <v>0</v>
      </c>
      <c r="S16" s="13" t="s">
        <v>1872</v>
      </c>
      <c r="T16" s="13" t="s">
        <v>1873</v>
      </c>
      <c r="U16" s="27" t="s">
        <v>1864</v>
      </c>
    </row>
    <row r="17" spans="1:21" ht="140.25" x14ac:dyDescent="0.25">
      <c r="A17" s="35"/>
      <c r="B17" s="35"/>
      <c r="C17" s="35"/>
      <c r="D17" s="35"/>
      <c r="E17" s="35"/>
      <c r="F17" s="13" t="s">
        <v>1874</v>
      </c>
      <c r="G17" s="13" t="s">
        <v>1875</v>
      </c>
      <c r="H17" s="13" t="s">
        <v>1876</v>
      </c>
      <c r="I17" s="27" t="s">
        <v>210</v>
      </c>
      <c r="J17" s="27" t="s">
        <v>109</v>
      </c>
      <c r="K17" s="27" t="s">
        <v>111</v>
      </c>
      <c r="L17" s="382">
        <v>93</v>
      </c>
      <c r="M17" s="382">
        <v>50</v>
      </c>
      <c r="N17" s="426">
        <v>7.4999999999999997E-2</v>
      </c>
      <c r="O17" s="272">
        <v>0.7</v>
      </c>
      <c r="P17" s="272">
        <v>0.1</v>
      </c>
      <c r="Q17" s="272">
        <v>0.1</v>
      </c>
      <c r="R17" s="272">
        <v>0.1</v>
      </c>
      <c r="S17" s="13" t="s">
        <v>1877</v>
      </c>
      <c r="T17" s="13" t="s">
        <v>1878</v>
      </c>
      <c r="U17" s="27" t="s">
        <v>1879</v>
      </c>
    </row>
    <row r="18" spans="1:21" ht="114.75" x14ac:dyDescent="0.25">
      <c r="A18" s="35"/>
      <c r="B18" s="35"/>
      <c r="C18" s="35"/>
      <c r="D18" s="35"/>
      <c r="E18" s="35"/>
      <c r="F18" s="13" t="s">
        <v>1880</v>
      </c>
      <c r="G18" s="13" t="s">
        <v>1881</v>
      </c>
      <c r="H18" s="13" t="s">
        <v>1882</v>
      </c>
      <c r="I18" s="27" t="s">
        <v>210</v>
      </c>
      <c r="J18" s="27" t="s">
        <v>109</v>
      </c>
      <c r="K18" s="27" t="s">
        <v>111</v>
      </c>
      <c r="L18" s="192">
        <v>1</v>
      </c>
      <c r="M18" s="192">
        <v>1</v>
      </c>
      <c r="N18" s="426">
        <v>7.4999999999999997E-2</v>
      </c>
      <c r="O18" s="272">
        <v>0</v>
      </c>
      <c r="P18" s="272">
        <v>0.75</v>
      </c>
      <c r="Q18" s="272">
        <v>0.2</v>
      </c>
      <c r="R18" s="272">
        <v>0.05</v>
      </c>
      <c r="S18" s="13" t="s">
        <v>1883</v>
      </c>
      <c r="T18" s="13" t="s">
        <v>1884</v>
      </c>
      <c r="U18" s="27" t="s">
        <v>1885</v>
      </c>
    </row>
    <row r="19" spans="1:21" ht="51" x14ac:dyDescent="0.25">
      <c r="A19" s="35"/>
      <c r="B19" s="35"/>
      <c r="C19" s="35"/>
      <c r="D19" s="35"/>
      <c r="E19" s="35"/>
      <c r="F19" s="13" t="s">
        <v>1886</v>
      </c>
      <c r="G19" s="13" t="s">
        <v>1887</v>
      </c>
      <c r="H19" s="13" t="s">
        <v>1888</v>
      </c>
      <c r="I19" s="27" t="s">
        <v>210</v>
      </c>
      <c r="J19" s="27" t="s">
        <v>664</v>
      </c>
      <c r="K19" s="27" t="s">
        <v>111</v>
      </c>
      <c r="L19" s="27">
        <v>36</v>
      </c>
      <c r="M19" s="27">
        <v>36</v>
      </c>
      <c r="N19" s="427">
        <v>0.2</v>
      </c>
      <c r="O19" s="428">
        <v>0</v>
      </c>
      <c r="P19" s="428">
        <v>0.8</v>
      </c>
      <c r="Q19" s="428">
        <v>0.15</v>
      </c>
      <c r="R19" s="428">
        <v>0.05</v>
      </c>
      <c r="S19" s="35" t="s">
        <v>1889</v>
      </c>
      <c r="T19" s="13" t="s">
        <v>1890</v>
      </c>
      <c r="U19" s="27" t="s">
        <v>1891</v>
      </c>
    </row>
    <row r="20" spans="1:21" ht="25.5" x14ac:dyDescent="0.25">
      <c r="A20" s="35"/>
      <c r="B20" s="35"/>
      <c r="C20" s="35"/>
      <c r="D20" s="35"/>
      <c r="E20" s="35"/>
      <c r="F20" s="35" t="s">
        <v>1892</v>
      </c>
      <c r="G20" s="35" t="s">
        <v>1893</v>
      </c>
      <c r="H20" s="35" t="s">
        <v>1894</v>
      </c>
      <c r="I20" s="35"/>
      <c r="J20" s="35"/>
      <c r="K20" s="35"/>
      <c r="L20" s="35">
        <v>32</v>
      </c>
      <c r="M20" s="35">
        <v>15</v>
      </c>
      <c r="N20" s="26">
        <v>0.2</v>
      </c>
      <c r="O20" s="99">
        <v>1</v>
      </c>
      <c r="P20" s="26">
        <v>0</v>
      </c>
      <c r="Q20" s="26">
        <v>0</v>
      </c>
      <c r="R20" s="26">
        <v>0</v>
      </c>
      <c r="S20" s="35"/>
      <c r="T20" s="13" t="s">
        <v>1895</v>
      </c>
      <c r="U20" s="27" t="s">
        <v>1896</v>
      </c>
    </row>
    <row r="21" spans="1:21" ht="38.25" x14ac:dyDescent="0.25">
      <c r="A21" s="35"/>
      <c r="B21" s="35"/>
      <c r="C21" s="35"/>
      <c r="D21" s="35"/>
      <c r="E21" s="35"/>
      <c r="F21" s="35"/>
      <c r="G21" s="35"/>
      <c r="H21" s="35"/>
      <c r="I21" s="35"/>
      <c r="J21" s="35"/>
      <c r="K21" s="35"/>
      <c r="L21" s="35"/>
      <c r="M21" s="35"/>
      <c r="N21" s="26"/>
      <c r="O21" s="35"/>
      <c r="P21" s="26"/>
      <c r="Q21" s="26"/>
      <c r="R21" s="26"/>
      <c r="S21" s="35"/>
      <c r="T21" s="13" t="s">
        <v>1897</v>
      </c>
      <c r="U21" s="27" t="s">
        <v>1898</v>
      </c>
    </row>
    <row r="22" spans="1:21" ht="38.25" x14ac:dyDescent="0.25">
      <c r="A22" s="35"/>
      <c r="B22" s="35"/>
      <c r="C22" s="35"/>
      <c r="D22" s="35"/>
      <c r="E22" s="35"/>
      <c r="F22" s="35"/>
      <c r="G22" s="35"/>
      <c r="H22" s="35"/>
      <c r="I22" s="35"/>
      <c r="J22" s="35"/>
      <c r="K22" s="35"/>
      <c r="L22" s="35"/>
      <c r="M22" s="35"/>
      <c r="N22" s="26"/>
      <c r="O22" s="35"/>
      <c r="P22" s="26"/>
      <c r="Q22" s="26"/>
      <c r="R22" s="26"/>
      <c r="S22" s="35"/>
      <c r="T22" s="13" t="s">
        <v>1899</v>
      </c>
      <c r="U22" s="27" t="s">
        <v>1900</v>
      </c>
    </row>
    <row r="23" spans="1:21" ht="38.25" x14ac:dyDescent="0.25">
      <c r="A23" s="35"/>
      <c r="B23" s="35"/>
      <c r="C23" s="35"/>
      <c r="D23" s="35"/>
      <c r="E23" s="35"/>
      <c r="F23" s="35" t="s">
        <v>1901</v>
      </c>
      <c r="G23" s="35" t="s">
        <v>1901</v>
      </c>
      <c r="H23" s="35" t="s">
        <v>1902</v>
      </c>
      <c r="I23" s="40" t="s">
        <v>210</v>
      </c>
      <c r="J23" s="40" t="s">
        <v>109</v>
      </c>
      <c r="K23" s="40" t="s">
        <v>111</v>
      </c>
      <c r="L23" s="397">
        <v>36</v>
      </c>
      <c r="M23" s="397">
        <v>36</v>
      </c>
      <c r="N23" s="424">
        <v>0.1</v>
      </c>
      <c r="O23" s="424">
        <v>0</v>
      </c>
      <c r="P23" s="424">
        <v>0.8</v>
      </c>
      <c r="Q23" s="424">
        <v>0.15</v>
      </c>
      <c r="R23" s="424">
        <v>0.05</v>
      </c>
      <c r="S23" s="40"/>
      <c r="T23" s="13" t="s">
        <v>1903</v>
      </c>
      <c r="U23" s="27" t="s">
        <v>1904</v>
      </c>
    </row>
    <row r="24" spans="1:21" ht="63.75" x14ac:dyDescent="0.25">
      <c r="A24" s="35"/>
      <c r="B24" s="35"/>
      <c r="C24" s="35"/>
      <c r="D24" s="35"/>
      <c r="E24" s="35"/>
      <c r="F24" s="35"/>
      <c r="G24" s="35"/>
      <c r="H24" s="35"/>
      <c r="I24" s="40"/>
      <c r="J24" s="40"/>
      <c r="K24" s="40"/>
      <c r="L24" s="397"/>
      <c r="M24" s="397"/>
      <c r="N24" s="424"/>
      <c r="O24" s="424"/>
      <c r="P24" s="424"/>
      <c r="Q24" s="424"/>
      <c r="R24" s="424"/>
      <c r="S24" s="40"/>
      <c r="T24" s="13" t="s">
        <v>1905</v>
      </c>
      <c r="U24" s="27" t="s">
        <v>1906</v>
      </c>
    </row>
    <row r="25" spans="1:21" ht="63.75" x14ac:dyDescent="0.25">
      <c r="A25" s="35"/>
      <c r="B25" s="35"/>
      <c r="C25" s="35"/>
      <c r="D25" s="35"/>
      <c r="E25" s="35"/>
      <c r="F25" s="35"/>
      <c r="G25" s="35"/>
      <c r="H25" s="35"/>
      <c r="I25" s="40"/>
      <c r="J25" s="40"/>
      <c r="K25" s="40"/>
      <c r="L25" s="397"/>
      <c r="M25" s="397"/>
      <c r="N25" s="424"/>
      <c r="O25" s="424"/>
      <c r="P25" s="424"/>
      <c r="Q25" s="424"/>
      <c r="R25" s="424"/>
      <c r="S25" s="40"/>
      <c r="T25" s="13" t="s">
        <v>1907</v>
      </c>
      <c r="U25" s="27" t="s">
        <v>1908</v>
      </c>
    </row>
    <row r="26" spans="1:21" ht="51" x14ac:dyDescent="0.25">
      <c r="A26" s="35"/>
      <c r="B26" s="35"/>
      <c r="C26" s="35"/>
      <c r="D26" s="35"/>
      <c r="E26" s="35"/>
      <c r="F26" s="35"/>
      <c r="G26" s="35"/>
      <c r="H26" s="35"/>
      <c r="I26" s="40"/>
      <c r="J26" s="40"/>
      <c r="K26" s="40"/>
      <c r="L26" s="397"/>
      <c r="M26" s="397"/>
      <c r="N26" s="424"/>
      <c r="O26" s="424"/>
      <c r="P26" s="424"/>
      <c r="Q26" s="424"/>
      <c r="R26" s="424"/>
      <c r="S26" s="40"/>
      <c r="T26" s="13" t="s">
        <v>1909</v>
      </c>
      <c r="U26" s="27" t="s">
        <v>1910</v>
      </c>
    </row>
    <row r="27" spans="1:21" ht="25.5" x14ac:dyDescent="0.25">
      <c r="A27" s="35"/>
      <c r="B27" s="35"/>
      <c r="C27" s="35"/>
      <c r="D27" s="35"/>
      <c r="E27" s="35"/>
      <c r="F27" s="35"/>
      <c r="G27" s="35"/>
      <c r="H27" s="35"/>
      <c r="I27" s="40"/>
      <c r="J27" s="40"/>
      <c r="K27" s="40"/>
      <c r="L27" s="397"/>
      <c r="M27" s="397"/>
      <c r="N27" s="424"/>
      <c r="O27" s="424"/>
      <c r="P27" s="424"/>
      <c r="Q27" s="424"/>
      <c r="R27" s="424"/>
      <c r="S27" s="40"/>
      <c r="T27" s="13" t="s">
        <v>1911</v>
      </c>
      <c r="U27" s="27" t="s">
        <v>1912</v>
      </c>
    </row>
    <row r="28" spans="1:21" ht="38.25" x14ac:dyDescent="0.25">
      <c r="A28" s="35"/>
      <c r="B28" s="35"/>
      <c r="C28" s="35"/>
      <c r="D28" s="35"/>
      <c r="E28" s="35"/>
      <c r="F28" s="35"/>
      <c r="G28" s="35"/>
      <c r="H28" s="35"/>
      <c r="I28" s="40"/>
      <c r="J28" s="40"/>
      <c r="K28" s="40"/>
      <c r="L28" s="397"/>
      <c r="M28" s="397"/>
      <c r="N28" s="424"/>
      <c r="O28" s="424"/>
      <c r="P28" s="424"/>
      <c r="Q28" s="424"/>
      <c r="R28" s="424"/>
      <c r="S28" s="40"/>
      <c r="T28" s="13" t="s">
        <v>1913</v>
      </c>
      <c r="U28" s="27" t="s">
        <v>1914</v>
      </c>
    </row>
    <row r="29" spans="1:21" ht="25.5" x14ac:dyDescent="0.25">
      <c r="A29" s="35"/>
      <c r="B29" s="35"/>
      <c r="C29" s="35"/>
      <c r="D29" s="35"/>
      <c r="E29" s="35"/>
      <c r="F29" s="35"/>
      <c r="G29" s="35"/>
      <c r="H29" s="35"/>
      <c r="I29" s="40"/>
      <c r="J29" s="40"/>
      <c r="K29" s="40"/>
      <c r="L29" s="397"/>
      <c r="M29" s="397"/>
      <c r="N29" s="424"/>
      <c r="O29" s="424"/>
      <c r="P29" s="424"/>
      <c r="Q29" s="424"/>
      <c r="R29" s="424"/>
      <c r="S29" s="40"/>
      <c r="T29" s="13" t="s">
        <v>1915</v>
      </c>
      <c r="U29" s="27" t="s">
        <v>1916</v>
      </c>
    </row>
    <row r="30" spans="1:21" ht="38.25" x14ac:dyDescent="0.25">
      <c r="A30" s="35"/>
      <c r="B30" s="35"/>
      <c r="C30" s="35"/>
      <c r="D30" s="35"/>
      <c r="E30" s="35"/>
      <c r="F30" s="35"/>
      <c r="G30" s="35"/>
      <c r="H30" s="35"/>
      <c r="I30" s="40"/>
      <c r="J30" s="40"/>
      <c r="K30" s="40"/>
      <c r="L30" s="397"/>
      <c r="M30" s="397"/>
      <c r="N30" s="424"/>
      <c r="O30" s="424"/>
      <c r="P30" s="424"/>
      <c r="Q30" s="424"/>
      <c r="R30" s="424"/>
      <c r="S30" s="40"/>
      <c r="T30" s="13" t="s">
        <v>1917</v>
      </c>
      <c r="U30" s="27" t="s">
        <v>1918</v>
      </c>
    </row>
    <row r="31" spans="1:21" ht="38.25" x14ac:dyDescent="0.25">
      <c r="A31" s="35"/>
      <c r="B31" s="35"/>
      <c r="C31" s="35"/>
      <c r="D31" s="35"/>
      <c r="E31" s="35"/>
      <c r="F31" s="35"/>
      <c r="G31" s="35"/>
      <c r="H31" s="35"/>
      <c r="I31" s="40"/>
      <c r="J31" s="40"/>
      <c r="K31" s="40"/>
      <c r="L31" s="397"/>
      <c r="M31" s="397"/>
      <c r="N31" s="424"/>
      <c r="O31" s="424"/>
      <c r="P31" s="424"/>
      <c r="Q31" s="424"/>
      <c r="R31" s="424"/>
      <c r="S31" s="40"/>
      <c r="T31" s="13" t="s">
        <v>1919</v>
      </c>
      <c r="U31" s="27" t="s">
        <v>1920</v>
      </c>
    </row>
    <row r="32" spans="1:21" ht="140.25" x14ac:dyDescent="0.25">
      <c r="A32" s="35"/>
      <c r="B32" s="35"/>
      <c r="C32" s="35" t="s">
        <v>1921</v>
      </c>
      <c r="D32" s="35" t="s">
        <v>1837</v>
      </c>
      <c r="E32" s="35"/>
      <c r="F32" s="35" t="s">
        <v>1922</v>
      </c>
      <c r="G32" s="35" t="s">
        <v>1923</v>
      </c>
      <c r="H32" s="35" t="s">
        <v>1924</v>
      </c>
      <c r="I32" s="35" t="s">
        <v>210</v>
      </c>
      <c r="J32" s="35" t="s">
        <v>664</v>
      </c>
      <c r="K32" s="35" t="s">
        <v>111</v>
      </c>
      <c r="L32" s="429">
        <v>0.05</v>
      </c>
      <c r="M32" s="99">
        <v>0.05</v>
      </c>
      <c r="N32" s="430">
        <v>85</v>
      </c>
      <c r="O32" s="424">
        <v>0.3</v>
      </c>
      <c r="P32" s="424">
        <v>0.3</v>
      </c>
      <c r="Q32" s="424">
        <v>0.3</v>
      </c>
      <c r="R32" s="424">
        <v>0.1</v>
      </c>
      <c r="S32" s="35" t="s">
        <v>1925</v>
      </c>
      <c r="T32" s="13" t="s">
        <v>1926</v>
      </c>
      <c r="U32" s="27" t="s">
        <v>1927</v>
      </c>
    </row>
    <row r="33" spans="1:21" ht="76.5" x14ac:dyDescent="0.25">
      <c r="A33" s="35"/>
      <c r="B33" s="35"/>
      <c r="C33" s="35"/>
      <c r="D33" s="35"/>
      <c r="E33" s="35"/>
      <c r="F33" s="35"/>
      <c r="G33" s="35"/>
      <c r="H33" s="35"/>
      <c r="I33" s="35"/>
      <c r="J33" s="35"/>
      <c r="K33" s="35"/>
      <c r="L33" s="429"/>
      <c r="M33" s="99"/>
      <c r="N33" s="430"/>
      <c r="O33" s="424"/>
      <c r="P33" s="424"/>
      <c r="Q33" s="424"/>
      <c r="R33" s="424"/>
      <c r="S33" s="35"/>
      <c r="T33" s="13" t="s">
        <v>1928</v>
      </c>
      <c r="U33" s="27" t="s">
        <v>1929</v>
      </c>
    </row>
    <row r="34" spans="1:21" ht="38.25" x14ac:dyDescent="0.25">
      <c r="A34" s="35"/>
      <c r="B34" s="35"/>
      <c r="C34" s="431"/>
      <c r="D34" s="35"/>
      <c r="E34" s="35"/>
      <c r="F34" s="35" t="s">
        <v>1930</v>
      </c>
      <c r="G34" s="35" t="s">
        <v>1931</v>
      </c>
      <c r="H34" s="35" t="s">
        <v>1932</v>
      </c>
      <c r="I34" s="40" t="s">
        <v>210</v>
      </c>
      <c r="J34" s="40" t="s">
        <v>109</v>
      </c>
      <c r="K34" s="40" t="s">
        <v>111</v>
      </c>
      <c r="L34" s="397">
        <v>1</v>
      </c>
      <c r="M34" s="397">
        <v>1</v>
      </c>
      <c r="N34" s="26">
        <v>0.1</v>
      </c>
      <c r="O34" s="26">
        <v>0</v>
      </c>
      <c r="P34" s="26">
        <v>0.34</v>
      </c>
      <c r="Q34" s="26">
        <v>0.33</v>
      </c>
      <c r="R34" s="26">
        <v>0.33</v>
      </c>
      <c r="S34" s="35" t="s">
        <v>1933</v>
      </c>
      <c r="T34" s="13" t="s">
        <v>1934</v>
      </c>
      <c r="U34" s="27" t="s">
        <v>1935</v>
      </c>
    </row>
    <row r="35" spans="1:21" ht="89.25" x14ac:dyDescent="0.25">
      <c r="A35" s="35"/>
      <c r="B35" s="35"/>
      <c r="C35" s="431"/>
      <c r="D35" s="35"/>
      <c r="E35" s="35"/>
      <c r="F35" s="35"/>
      <c r="G35" s="35"/>
      <c r="H35" s="35"/>
      <c r="I35" s="40"/>
      <c r="J35" s="40"/>
      <c r="K35" s="40"/>
      <c r="L35" s="397"/>
      <c r="M35" s="397"/>
      <c r="N35" s="26"/>
      <c r="O35" s="26"/>
      <c r="P35" s="26"/>
      <c r="Q35" s="26"/>
      <c r="R35" s="26"/>
      <c r="S35" s="35"/>
      <c r="T35" s="13" t="s">
        <v>1936</v>
      </c>
      <c r="U35" s="27" t="s">
        <v>1937</v>
      </c>
    </row>
    <row r="36" spans="1:21" ht="25.5" x14ac:dyDescent="0.25">
      <c r="A36" s="35"/>
      <c r="B36" s="35"/>
      <c r="C36" s="431"/>
      <c r="D36" s="35"/>
      <c r="E36" s="35"/>
      <c r="F36" s="35"/>
      <c r="G36" s="35"/>
      <c r="H36" s="35"/>
      <c r="I36" s="40"/>
      <c r="J36" s="40"/>
      <c r="K36" s="40"/>
      <c r="L36" s="397"/>
      <c r="M36" s="397"/>
      <c r="N36" s="26"/>
      <c r="O36" s="26"/>
      <c r="P36" s="26"/>
      <c r="Q36" s="26"/>
      <c r="R36" s="26"/>
      <c r="S36" s="35"/>
      <c r="T36" s="13" t="s">
        <v>1938</v>
      </c>
      <c r="U36" s="27" t="s">
        <v>1939</v>
      </c>
    </row>
    <row r="37" spans="1:21" ht="38.25" x14ac:dyDescent="0.25">
      <c r="A37" s="35"/>
      <c r="B37" s="35"/>
      <c r="C37" s="431"/>
      <c r="D37" s="35"/>
      <c r="E37" s="35"/>
      <c r="F37" s="35"/>
      <c r="G37" s="35"/>
      <c r="H37" s="35"/>
      <c r="I37" s="40"/>
      <c r="J37" s="40"/>
      <c r="K37" s="40"/>
      <c r="L37" s="397"/>
      <c r="M37" s="397"/>
      <c r="N37" s="26"/>
      <c r="O37" s="26"/>
      <c r="P37" s="26"/>
      <c r="Q37" s="26"/>
      <c r="R37" s="26"/>
      <c r="S37" s="35"/>
      <c r="T37" s="13" t="s">
        <v>1940</v>
      </c>
      <c r="U37" s="27" t="s">
        <v>1941</v>
      </c>
    </row>
    <row r="38" spans="1:21" x14ac:dyDescent="0.25">
      <c r="A38" s="35"/>
      <c r="B38" s="35"/>
      <c r="C38" s="431"/>
      <c r="D38" s="35"/>
      <c r="E38" s="35"/>
      <c r="F38" s="35" t="s">
        <v>1942</v>
      </c>
      <c r="G38" s="35" t="s">
        <v>1943</v>
      </c>
      <c r="H38" s="35" t="s">
        <v>1944</v>
      </c>
      <c r="I38" s="40" t="s">
        <v>210</v>
      </c>
      <c r="J38" s="40" t="s">
        <v>109</v>
      </c>
      <c r="K38" s="40" t="s">
        <v>111</v>
      </c>
      <c r="L38" s="35">
        <v>0</v>
      </c>
      <c r="M38" s="35">
        <v>6</v>
      </c>
      <c r="N38" s="26">
        <v>0.05</v>
      </c>
      <c r="O38" s="26">
        <v>0.5</v>
      </c>
      <c r="P38" s="26">
        <v>0</v>
      </c>
      <c r="Q38" s="26">
        <v>0.15</v>
      </c>
      <c r="R38" s="26">
        <v>0.35</v>
      </c>
      <c r="S38" s="35"/>
      <c r="T38" s="13" t="s">
        <v>1945</v>
      </c>
      <c r="U38" s="27" t="s">
        <v>1946</v>
      </c>
    </row>
    <row r="39" spans="1:21" ht="38.25" x14ac:dyDescent="0.25">
      <c r="A39" s="35"/>
      <c r="B39" s="35"/>
      <c r="C39" s="431"/>
      <c r="D39" s="35"/>
      <c r="E39" s="35"/>
      <c r="F39" s="35"/>
      <c r="G39" s="35"/>
      <c r="H39" s="35"/>
      <c r="I39" s="40"/>
      <c r="J39" s="40"/>
      <c r="K39" s="40"/>
      <c r="L39" s="35"/>
      <c r="M39" s="35"/>
      <c r="N39" s="26"/>
      <c r="O39" s="26"/>
      <c r="P39" s="26"/>
      <c r="Q39" s="26"/>
      <c r="R39" s="26"/>
      <c r="S39" s="35"/>
      <c r="T39" s="13" t="s">
        <v>1947</v>
      </c>
      <c r="U39" s="27" t="s">
        <v>1948</v>
      </c>
    </row>
    <row r="40" spans="1:21" ht="25.5" x14ac:dyDescent="0.25">
      <c r="A40" s="35"/>
      <c r="B40" s="35"/>
      <c r="C40" s="431"/>
      <c r="D40" s="35"/>
      <c r="E40" s="35"/>
      <c r="F40" s="35"/>
      <c r="G40" s="35"/>
      <c r="H40" s="35"/>
      <c r="I40" s="40"/>
      <c r="J40" s="40"/>
      <c r="K40" s="40"/>
      <c r="L40" s="35"/>
      <c r="M40" s="35"/>
      <c r="N40" s="26"/>
      <c r="O40" s="26"/>
      <c r="P40" s="26"/>
      <c r="Q40" s="26"/>
      <c r="R40" s="26"/>
      <c r="S40" s="35"/>
      <c r="T40" s="13" t="s">
        <v>1949</v>
      </c>
      <c r="U40" s="27" t="s">
        <v>1950</v>
      </c>
    </row>
    <row r="41" spans="1:21" ht="38.25" x14ac:dyDescent="0.25">
      <c r="A41" s="35"/>
      <c r="B41" s="35"/>
      <c r="C41" s="431"/>
      <c r="D41" s="35"/>
      <c r="E41" s="35"/>
      <c r="F41" s="35"/>
      <c r="G41" s="35"/>
      <c r="H41" s="35"/>
      <c r="I41" s="40"/>
      <c r="J41" s="40"/>
      <c r="K41" s="40"/>
      <c r="L41" s="35"/>
      <c r="M41" s="35"/>
      <c r="N41" s="26"/>
      <c r="O41" s="26"/>
      <c r="P41" s="26"/>
      <c r="Q41" s="26"/>
      <c r="R41" s="26"/>
      <c r="S41" s="35"/>
      <c r="T41" s="13" t="s">
        <v>1951</v>
      </c>
      <c r="U41" s="27" t="s">
        <v>1952</v>
      </c>
    </row>
    <row r="42" spans="1:21" ht="114.75" x14ac:dyDescent="0.25">
      <c r="A42" s="35"/>
      <c r="B42" s="35"/>
      <c r="C42" s="35" t="s">
        <v>1953</v>
      </c>
      <c r="D42" s="35" t="s">
        <v>1837</v>
      </c>
      <c r="E42" s="35"/>
      <c r="F42" s="13" t="s">
        <v>1954</v>
      </c>
      <c r="G42" s="13" t="s">
        <v>1955</v>
      </c>
      <c r="H42" s="13" t="s">
        <v>1956</v>
      </c>
      <c r="I42" s="27" t="s">
        <v>210</v>
      </c>
      <c r="J42" s="27" t="s">
        <v>109</v>
      </c>
      <c r="K42" s="27" t="s">
        <v>111</v>
      </c>
      <c r="L42" s="13">
        <v>10</v>
      </c>
      <c r="M42" s="13">
        <v>6</v>
      </c>
      <c r="N42" s="192">
        <v>0.34</v>
      </c>
      <c r="O42" s="192">
        <v>0</v>
      </c>
      <c r="P42" s="192">
        <v>0.34</v>
      </c>
      <c r="Q42" s="192">
        <v>0.33</v>
      </c>
      <c r="R42" s="192">
        <v>0.33</v>
      </c>
      <c r="S42" s="27"/>
      <c r="T42" s="13" t="s">
        <v>1957</v>
      </c>
      <c r="U42" s="27" t="s">
        <v>1958</v>
      </c>
    </row>
    <row r="43" spans="1:21" ht="63.75" x14ac:dyDescent="0.25">
      <c r="A43" s="35"/>
      <c r="B43" s="35"/>
      <c r="C43" s="35"/>
      <c r="D43" s="35"/>
      <c r="E43" s="35"/>
      <c r="F43" s="35" t="s">
        <v>1959</v>
      </c>
      <c r="G43" s="35" t="s">
        <v>1959</v>
      </c>
      <c r="H43" s="35" t="s">
        <v>1960</v>
      </c>
      <c r="I43" s="35" t="s">
        <v>928</v>
      </c>
      <c r="J43" s="35" t="s">
        <v>109</v>
      </c>
      <c r="K43" s="35" t="s">
        <v>111</v>
      </c>
      <c r="L43" s="35">
        <v>2</v>
      </c>
      <c r="M43" s="35">
        <v>2</v>
      </c>
      <c r="N43" s="26">
        <v>0.33</v>
      </c>
      <c r="O43" s="26">
        <v>0.5</v>
      </c>
      <c r="P43" s="26">
        <v>0</v>
      </c>
      <c r="Q43" s="26">
        <v>0</v>
      </c>
      <c r="R43" s="26">
        <v>0.5</v>
      </c>
      <c r="S43" s="40"/>
      <c r="T43" s="13" t="s">
        <v>1961</v>
      </c>
      <c r="U43" s="27" t="s">
        <v>1962</v>
      </c>
    </row>
    <row r="44" spans="1:21" ht="140.25" x14ac:dyDescent="0.25">
      <c r="A44" s="35"/>
      <c r="B44" s="35"/>
      <c r="C44" s="35"/>
      <c r="D44" s="35"/>
      <c r="E44" s="35"/>
      <c r="F44" s="35"/>
      <c r="G44" s="35"/>
      <c r="H44" s="35"/>
      <c r="I44" s="35"/>
      <c r="J44" s="35"/>
      <c r="K44" s="35"/>
      <c r="L44" s="35"/>
      <c r="M44" s="35"/>
      <c r="N44" s="26"/>
      <c r="O44" s="26"/>
      <c r="P44" s="26"/>
      <c r="Q44" s="26"/>
      <c r="R44" s="26"/>
      <c r="S44" s="40"/>
      <c r="T44" s="13" t="s">
        <v>1963</v>
      </c>
      <c r="U44" s="27" t="s">
        <v>1964</v>
      </c>
    </row>
    <row r="45" spans="1:21" ht="76.5" x14ac:dyDescent="0.25">
      <c r="A45" s="35"/>
      <c r="B45" s="35"/>
      <c r="C45" s="35"/>
      <c r="D45" s="35"/>
      <c r="E45" s="35"/>
      <c r="F45" s="35"/>
      <c r="G45" s="35"/>
      <c r="H45" s="35"/>
      <c r="I45" s="35" t="s">
        <v>210</v>
      </c>
      <c r="J45" s="35" t="s">
        <v>109</v>
      </c>
      <c r="K45" s="35" t="s">
        <v>111</v>
      </c>
      <c r="L45" s="35"/>
      <c r="M45" s="35"/>
      <c r="N45" s="26">
        <v>0.33</v>
      </c>
      <c r="O45" s="26"/>
      <c r="P45" s="26"/>
      <c r="Q45" s="26"/>
      <c r="R45" s="26"/>
      <c r="S45" s="40"/>
      <c r="T45" s="13" t="s">
        <v>1965</v>
      </c>
      <c r="U45" s="27" t="s">
        <v>1966</v>
      </c>
    </row>
    <row r="46" spans="1:21" ht="38.25" x14ac:dyDescent="0.25">
      <c r="A46" s="35"/>
      <c r="B46" s="35"/>
      <c r="C46" s="35"/>
      <c r="D46" s="35"/>
      <c r="E46" s="35"/>
      <c r="F46" s="35" t="s">
        <v>1967</v>
      </c>
      <c r="G46" s="35" t="s">
        <v>1968</v>
      </c>
      <c r="H46" s="35" t="s">
        <v>1969</v>
      </c>
      <c r="I46" s="40" t="s">
        <v>210</v>
      </c>
      <c r="J46" s="40" t="s">
        <v>109</v>
      </c>
      <c r="K46" s="40" t="s">
        <v>111</v>
      </c>
      <c r="L46" s="35">
        <v>0</v>
      </c>
      <c r="M46" s="35">
        <v>1</v>
      </c>
      <c r="N46" s="26">
        <v>0.33</v>
      </c>
      <c r="O46" s="26">
        <v>0</v>
      </c>
      <c r="P46" s="26">
        <v>0.34</v>
      </c>
      <c r="Q46" s="26">
        <v>0.33</v>
      </c>
      <c r="R46" s="26">
        <v>0.33</v>
      </c>
      <c r="S46" s="35"/>
      <c r="T46" s="13" t="s">
        <v>1970</v>
      </c>
      <c r="U46" s="27" t="s">
        <v>1971</v>
      </c>
    </row>
    <row r="47" spans="1:21" ht="63.75" x14ac:dyDescent="0.25">
      <c r="A47" s="35"/>
      <c r="B47" s="35"/>
      <c r="C47" s="35"/>
      <c r="D47" s="35"/>
      <c r="E47" s="35"/>
      <c r="F47" s="35"/>
      <c r="G47" s="35"/>
      <c r="H47" s="35"/>
      <c r="I47" s="40"/>
      <c r="J47" s="40"/>
      <c r="K47" s="40"/>
      <c r="L47" s="35"/>
      <c r="M47" s="35"/>
      <c r="N47" s="26"/>
      <c r="O47" s="26"/>
      <c r="P47" s="26"/>
      <c r="Q47" s="26"/>
      <c r="R47" s="26"/>
      <c r="S47" s="35"/>
      <c r="T47" s="13" t="s">
        <v>1972</v>
      </c>
      <c r="U47" s="27" t="s">
        <v>1973</v>
      </c>
    </row>
    <row r="48" spans="1:21" ht="38.25" x14ac:dyDescent="0.25">
      <c r="A48" s="35"/>
      <c r="B48" s="35"/>
      <c r="C48" s="35" t="s">
        <v>1974</v>
      </c>
      <c r="D48" s="35" t="s">
        <v>1837</v>
      </c>
      <c r="E48" s="35" t="s">
        <v>1838</v>
      </c>
      <c r="F48" s="35" t="s">
        <v>1975</v>
      </c>
      <c r="G48" s="35" t="s">
        <v>1976</v>
      </c>
      <c r="H48" s="35" t="s">
        <v>1977</v>
      </c>
      <c r="I48" s="35" t="s">
        <v>210</v>
      </c>
      <c r="J48" s="35" t="s">
        <v>109</v>
      </c>
      <c r="K48" s="40" t="s">
        <v>111</v>
      </c>
      <c r="L48" s="35">
        <v>4</v>
      </c>
      <c r="M48" s="35">
        <v>5</v>
      </c>
      <c r="N48" s="26">
        <v>0.2</v>
      </c>
      <c r="O48" s="26">
        <v>0.4</v>
      </c>
      <c r="P48" s="26">
        <v>0.2</v>
      </c>
      <c r="Q48" s="26">
        <v>0.2</v>
      </c>
      <c r="R48" s="26">
        <v>0.2</v>
      </c>
      <c r="S48" s="40"/>
      <c r="T48" s="13" t="s">
        <v>1978</v>
      </c>
      <c r="U48" s="27" t="s">
        <v>1979</v>
      </c>
    </row>
    <row r="49" spans="1:21" x14ac:dyDescent="0.25">
      <c r="A49" s="35"/>
      <c r="B49" s="35"/>
      <c r="C49" s="35"/>
      <c r="D49" s="35"/>
      <c r="E49" s="35"/>
      <c r="F49" s="35"/>
      <c r="G49" s="35"/>
      <c r="H49" s="35"/>
      <c r="I49" s="35"/>
      <c r="J49" s="35"/>
      <c r="K49" s="40"/>
      <c r="L49" s="35"/>
      <c r="M49" s="35"/>
      <c r="N49" s="26"/>
      <c r="O49" s="26"/>
      <c r="P49" s="26"/>
      <c r="Q49" s="26"/>
      <c r="R49" s="26"/>
      <c r="S49" s="40"/>
      <c r="T49" s="13" t="s">
        <v>1980</v>
      </c>
      <c r="U49" s="27" t="s">
        <v>1981</v>
      </c>
    </row>
    <row r="50" spans="1:21" ht="25.5" x14ac:dyDescent="0.25">
      <c r="A50" s="35"/>
      <c r="B50" s="35"/>
      <c r="C50" s="35"/>
      <c r="D50" s="35"/>
      <c r="E50" s="35"/>
      <c r="F50" s="35"/>
      <c r="G50" s="35"/>
      <c r="H50" s="35"/>
      <c r="I50" s="35"/>
      <c r="J50" s="35"/>
      <c r="K50" s="40"/>
      <c r="L50" s="35"/>
      <c r="M50" s="35"/>
      <c r="N50" s="26"/>
      <c r="O50" s="26"/>
      <c r="P50" s="26"/>
      <c r="Q50" s="26"/>
      <c r="R50" s="26"/>
      <c r="S50" s="40"/>
      <c r="T50" s="13" t="s">
        <v>1982</v>
      </c>
      <c r="U50" s="27" t="s">
        <v>1983</v>
      </c>
    </row>
    <row r="51" spans="1:21" ht="38.25" x14ac:dyDescent="0.25">
      <c r="A51" s="35"/>
      <c r="B51" s="35"/>
      <c r="C51" s="35"/>
      <c r="D51" s="35"/>
      <c r="E51" s="35"/>
      <c r="F51" s="35" t="s">
        <v>1984</v>
      </c>
      <c r="G51" s="35" t="s">
        <v>1985</v>
      </c>
      <c r="H51" s="35" t="s">
        <v>1986</v>
      </c>
      <c r="I51" s="35" t="s">
        <v>210</v>
      </c>
      <c r="J51" s="35" t="s">
        <v>109</v>
      </c>
      <c r="K51" s="40" t="s">
        <v>111</v>
      </c>
      <c r="L51" s="35">
        <v>14</v>
      </c>
      <c r="M51" s="35">
        <v>16</v>
      </c>
      <c r="N51" s="26">
        <v>0.8</v>
      </c>
      <c r="O51" s="26">
        <v>0.6</v>
      </c>
      <c r="P51" s="26">
        <v>0.2</v>
      </c>
      <c r="Q51" s="26">
        <v>0.1</v>
      </c>
      <c r="R51" s="26">
        <v>0.1</v>
      </c>
      <c r="S51" s="35"/>
      <c r="T51" s="13" t="s">
        <v>1978</v>
      </c>
      <c r="U51" s="27" t="s">
        <v>1987</v>
      </c>
    </row>
    <row r="52" spans="1:21" ht="51" x14ac:dyDescent="0.25">
      <c r="A52" s="35"/>
      <c r="B52" s="35"/>
      <c r="C52" s="35"/>
      <c r="D52" s="35"/>
      <c r="E52" s="35"/>
      <c r="F52" s="35"/>
      <c r="G52" s="35"/>
      <c r="H52" s="35"/>
      <c r="I52" s="35"/>
      <c r="J52" s="35"/>
      <c r="K52" s="40"/>
      <c r="L52" s="35"/>
      <c r="M52" s="35"/>
      <c r="N52" s="26"/>
      <c r="O52" s="26"/>
      <c r="P52" s="26"/>
      <c r="Q52" s="26"/>
      <c r="R52" s="26"/>
      <c r="S52" s="35"/>
      <c r="T52" s="13" t="s">
        <v>1988</v>
      </c>
      <c r="U52" s="27" t="s">
        <v>1989</v>
      </c>
    </row>
  </sheetData>
  <mergeCells count="198">
    <mergeCell ref="S51:S52"/>
    <mergeCell ref="A4:A5"/>
    <mergeCell ref="B4:B5"/>
    <mergeCell ref="A6:A52"/>
    <mergeCell ref="B6:B52"/>
    <mergeCell ref="M51:M52"/>
    <mergeCell ref="N51:N52"/>
    <mergeCell ref="O51:O52"/>
    <mergeCell ref="P51:P52"/>
    <mergeCell ref="Q51:Q52"/>
    <mergeCell ref="R51:R52"/>
    <mergeCell ref="Q48:Q50"/>
    <mergeCell ref="R48:R50"/>
    <mergeCell ref="S48:S50"/>
    <mergeCell ref="F51:F52"/>
    <mergeCell ref="G51:G52"/>
    <mergeCell ref="H51:H52"/>
    <mergeCell ref="I51:I52"/>
    <mergeCell ref="J51:J52"/>
    <mergeCell ref="K51:K52"/>
    <mergeCell ref="L51:L52"/>
    <mergeCell ref="K48:K50"/>
    <mergeCell ref="L48:L50"/>
    <mergeCell ref="M48:M50"/>
    <mergeCell ref="N48:N50"/>
    <mergeCell ref="O48:O50"/>
    <mergeCell ref="P48:P50"/>
    <mergeCell ref="R46:R47"/>
    <mergeCell ref="S46:S47"/>
    <mergeCell ref="C48:C52"/>
    <mergeCell ref="D48:D52"/>
    <mergeCell ref="E48:E52"/>
    <mergeCell ref="F48:F50"/>
    <mergeCell ref="G48:G50"/>
    <mergeCell ref="H48:H50"/>
    <mergeCell ref="I48:I50"/>
    <mergeCell ref="J48:J50"/>
    <mergeCell ref="L46:L47"/>
    <mergeCell ref="M46:M47"/>
    <mergeCell ref="N46:N47"/>
    <mergeCell ref="O46:O47"/>
    <mergeCell ref="P46:P47"/>
    <mergeCell ref="Q46:Q47"/>
    <mergeCell ref="F46:F47"/>
    <mergeCell ref="G46:G47"/>
    <mergeCell ref="H46:H47"/>
    <mergeCell ref="I46:I47"/>
    <mergeCell ref="J46:J47"/>
    <mergeCell ref="K46:K47"/>
    <mergeCell ref="N43:N45"/>
    <mergeCell ref="O43:O45"/>
    <mergeCell ref="P43:P45"/>
    <mergeCell ref="Q43:Q45"/>
    <mergeCell ref="R43:R45"/>
    <mergeCell ref="S43:S45"/>
    <mergeCell ref="H43:H45"/>
    <mergeCell ref="I43:I45"/>
    <mergeCell ref="J43:J45"/>
    <mergeCell ref="K43:K45"/>
    <mergeCell ref="L43:L45"/>
    <mergeCell ref="M43:M45"/>
    <mergeCell ref="O38:O41"/>
    <mergeCell ref="P38:P41"/>
    <mergeCell ref="Q38:Q41"/>
    <mergeCell ref="R38:R41"/>
    <mergeCell ref="S38:S41"/>
    <mergeCell ref="C42:C47"/>
    <mergeCell ref="D42:D47"/>
    <mergeCell ref="E42:E47"/>
    <mergeCell ref="F43:F45"/>
    <mergeCell ref="G43:G45"/>
    <mergeCell ref="S34:S37"/>
    <mergeCell ref="F38:F41"/>
    <mergeCell ref="G38:G41"/>
    <mergeCell ref="H38:H41"/>
    <mergeCell ref="I38:I41"/>
    <mergeCell ref="J38:J41"/>
    <mergeCell ref="K38:K41"/>
    <mergeCell ref="L38:L41"/>
    <mergeCell ref="M38:M41"/>
    <mergeCell ref="N38:N41"/>
    <mergeCell ref="M34:M37"/>
    <mergeCell ref="N34:N37"/>
    <mergeCell ref="O34:O37"/>
    <mergeCell ref="P34:P37"/>
    <mergeCell ref="Q34:Q37"/>
    <mergeCell ref="R34:R37"/>
    <mergeCell ref="Q32:Q33"/>
    <mergeCell ref="R32:R33"/>
    <mergeCell ref="S32:S33"/>
    <mergeCell ref="F34:F37"/>
    <mergeCell ref="G34:G37"/>
    <mergeCell ref="H34:H37"/>
    <mergeCell ref="I34:I37"/>
    <mergeCell ref="J34:J37"/>
    <mergeCell ref="K34:K37"/>
    <mergeCell ref="L34:L37"/>
    <mergeCell ref="K32:K33"/>
    <mergeCell ref="L32:L33"/>
    <mergeCell ref="M32:M33"/>
    <mergeCell ref="N32:N33"/>
    <mergeCell ref="O32:O33"/>
    <mergeCell ref="P32:P33"/>
    <mergeCell ref="R23:R31"/>
    <mergeCell ref="S23:S31"/>
    <mergeCell ref="C32:C41"/>
    <mergeCell ref="D32:D41"/>
    <mergeCell ref="E32:E41"/>
    <mergeCell ref="F32:F33"/>
    <mergeCell ref="G32:G33"/>
    <mergeCell ref="H32:H33"/>
    <mergeCell ref="I32:I33"/>
    <mergeCell ref="J32:J33"/>
    <mergeCell ref="L23:L31"/>
    <mergeCell ref="M23:M31"/>
    <mergeCell ref="N23:N31"/>
    <mergeCell ref="O23:O31"/>
    <mergeCell ref="P23:P31"/>
    <mergeCell ref="Q23:Q31"/>
    <mergeCell ref="F23:F31"/>
    <mergeCell ref="G23:G31"/>
    <mergeCell ref="H23:H31"/>
    <mergeCell ref="I23:I31"/>
    <mergeCell ref="J23:J31"/>
    <mergeCell ref="K23:K31"/>
    <mergeCell ref="L20:L22"/>
    <mergeCell ref="M20:M22"/>
    <mergeCell ref="N20:N22"/>
    <mergeCell ref="O20:O22"/>
    <mergeCell ref="P20:P22"/>
    <mergeCell ref="Q20:Q22"/>
    <mergeCell ref="F20:F22"/>
    <mergeCell ref="G20:G22"/>
    <mergeCell ref="H20:H22"/>
    <mergeCell ref="I20:I22"/>
    <mergeCell ref="J20:J22"/>
    <mergeCell ref="K20:K22"/>
    <mergeCell ref="N13:N15"/>
    <mergeCell ref="O13:O15"/>
    <mergeCell ref="P13:P15"/>
    <mergeCell ref="Q13:Q15"/>
    <mergeCell ref="R13:R15"/>
    <mergeCell ref="S19:S22"/>
    <mergeCell ref="R20:R22"/>
    <mergeCell ref="R9:R12"/>
    <mergeCell ref="S9:S12"/>
    <mergeCell ref="F13:F15"/>
    <mergeCell ref="G13:G15"/>
    <mergeCell ref="H13:H15"/>
    <mergeCell ref="I13:I15"/>
    <mergeCell ref="J13:J15"/>
    <mergeCell ref="K13:K15"/>
    <mergeCell ref="L13:L15"/>
    <mergeCell ref="M13:M15"/>
    <mergeCell ref="L9:L12"/>
    <mergeCell ref="M9:M12"/>
    <mergeCell ref="N9:N12"/>
    <mergeCell ref="O9:O12"/>
    <mergeCell ref="P9:P12"/>
    <mergeCell ref="Q9:Q12"/>
    <mergeCell ref="P6:P8"/>
    <mergeCell ref="Q6:Q8"/>
    <mergeCell ref="R6:R8"/>
    <mergeCell ref="S7:S8"/>
    <mergeCell ref="F9:F12"/>
    <mergeCell ref="G9:G12"/>
    <mergeCell ref="H9:H12"/>
    <mergeCell ref="I9:I12"/>
    <mergeCell ref="J9:J12"/>
    <mergeCell ref="K9:K12"/>
    <mergeCell ref="J6:J8"/>
    <mergeCell ref="K6:K8"/>
    <mergeCell ref="L6:L8"/>
    <mergeCell ref="M6:M8"/>
    <mergeCell ref="N6:N8"/>
    <mergeCell ref="O6:O8"/>
    <mergeCell ref="S4:S5"/>
    <mergeCell ref="T4:T5"/>
    <mergeCell ref="U4:U5"/>
    <mergeCell ref="C6:C31"/>
    <mergeCell ref="D6:D31"/>
    <mergeCell ref="E6:E31"/>
    <mergeCell ref="F6:F8"/>
    <mergeCell ref="G6:G8"/>
    <mergeCell ref="H6:H8"/>
    <mergeCell ref="I6:I8"/>
    <mergeCell ref="I4:I5"/>
    <mergeCell ref="J4:J5"/>
    <mergeCell ref="K4:K5"/>
    <mergeCell ref="M4:M5"/>
    <mergeCell ref="N4:N5"/>
    <mergeCell ref="O4:R4"/>
    <mergeCell ref="C4:C5"/>
    <mergeCell ref="D4:D5"/>
    <mergeCell ref="E4:E5"/>
    <mergeCell ref="F4:F5"/>
    <mergeCell ref="G4:G5"/>
    <mergeCell ref="H4:H5"/>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workbookViewId="0">
      <selection sqref="A1:B52"/>
    </sheetView>
  </sheetViews>
  <sheetFormatPr baseColWidth="10" defaultRowHeight="15" x14ac:dyDescent="0.25"/>
  <cols>
    <col min="1" max="21" width="20.7109375" customWidth="1"/>
  </cols>
  <sheetData>
    <row r="1" spans="1:21" ht="21" x14ac:dyDescent="0.35">
      <c r="A1" s="14" t="s">
        <v>93</v>
      </c>
    </row>
    <row r="2" spans="1:21" ht="21" x14ac:dyDescent="0.35">
      <c r="A2" s="14" t="s">
        <v>2050</v>
      </c>
    </row>
    <row r="4" spans="1:21" x14ac:dyDescent="0.25">
      <c r="A4" s="3" t="s">
        <v>0</v>
      </c>
      <c r="B4" s="3" t="s">
        <v>1</v>
      </c>
      <c r="C4" s="3" t="s">
        <v>2</v>
      </c>
      <c r="D4" s="3" t="s">
        <v>3</v>
      </c>
      <c r="E4" s="3" t="s">
        <v>4</v>
      </c>
      <c r="F4" s="3" t="s">
        <v>5</v>
      </c>
      <c r="G4" s="3" t="s">
        <v>6</v>
      </c>
      <c r="H4" s="3" t="s">
        <v>655</v>
      </c>
      <c r="I4" s="3" t="s">
        <v>1835</v>
      </c>
      <c r="J4" s="3" t="s">
        <v>95</v>
      </c>
      <c r="K4" s="3" t="s">
        <v>97</v>
      </c>
      <c r="L4" s="22" t="s">
        <v>1747</v>
      </c>
      <c r="M4" s="3">
        <v>2017</v>
      </c>
      <c r="N4" s="408" t="s">
        <v>99</v>
      </c>
      <c r="O4" s="3" t="s">
        <v>100</v>
      </c>
      <c r="P4" s="3"/>
      <c r="Q4" s="3"/>
      <c r="R4" s="3"/>
      <c r="S4" s="3" t="s">
        <v>12</v>
      </c>
      <c r="T4" s="3" t="s">
        <v>13</v>
      </c>
      <c r="U4" s="3" t="s">
        <v>14</v>
      </c>
    </row>
    <row r="5" spans="1:21" x14ac:dyDescent="0.25">
      <c r="A5" s="3"/>
      <c r="B5" s="3"/>
      <c r="C5" s="3"/>
      <c r="D5" s="3"/>
      <c r="E5" s="3"/>
      <c r="F5" s="3"/>
      <c r="G5" s="3"/>
      <c r="H5" s="3"/>
      <c r="I5" s="3"/>
      <c r="J5" s="3"/>
      <c r="K5" s="3"/>
      <c r="L5" s="22">
        <v>2016</v>
      </c>
      <c r="M5" s="3"/>
      <c r="N5" s="408"/>
      <c r="O5" s="22" t="s">
        <v>15</v>
      </c>
      <c r="P5" s="22" t="s">
        <v>16</v>
      </c>
      <c r="Q5" s="22" t="s">
        <v>17</v>
      </c>
      <c r="R5" s="22" t="s">
        <v>102</v>
      </c>
      <c r="S5" s="3"/>
      <c r="T5" s="3"/>
      <c r="U5" s="3"/>
    </row>
    <row r="6" spans="1:21" ht="51" x14ac:dyDescent="0.25">
      <c r="A6" s="6" t="s">
        <v>1307</v>
      </c>
      <c r="B6" s="6" t="s">
        <v>2047</v>
      </c>
      <c r="C6" s="336" t="s">
        <v>1836</v>
      </c>
      <c r="D6" s="84" t="s">
        <v>1990</v>
      </c>
      <c r="E6" s="84" t="s">
        <v>1991</v>
      </c>
      <c r="F6" s="84" t="s">
        <v>1839</v>
      </c>
      <c r="G6" s="84" t="s">
        <v>1840</v>
      </c>
      <c r="H6" s="409" t="s">
        <v>1841</v>
      </c>
      <c r="I6" s="336" t="s">
        <v>210</v>
      </c>
      <c r="J6" s="336" t="s">
        <v>664</v>
      </c>
      <c r="K6" s="336" t="s">
        <v>111</v>
      </c>
      <c r="L6" s="410">
        <v>215</v>
      </c>
      <c r="M6" s="411">
        <v>156</v>
      </c>
      <c r="N6" s="412">
        <v>0.12</v>
      </c>
      <c r="O6" s="383">
        <v>0.25</v>
      </c>
      <c r="P6" s="383">
        <v>0.7</v>
      </c>
      <c r="Q6" s="383">
        <v>0.05</v>
      </c>
      <c r="R6" s="385"/>
      <c r="S6" s="271" t="s">
        <v>1992</v>
      </c>
      <c r="T6" s="45" t="s">
        <v>1842</v>
      </c>
      <c r="U6" s="265" t="s">
        <v>1993</v>
      </c>
    </row>
    <row r="7" spans="1:21" ht="51" x14ac:dyDescent="0.25">
      <c r="A7" s="6"/>
      <c r="B7" s="6"/>
      <c r="C7" s="336"/>
      <c r="D7" s="84"/>
      <c r="E7" s="84"/>
      <c r="F7" s="84"/>
      <c r="G7" s="84"/>
      <c r="H7" s="409"/>
      <c r="I7" s="336"/>
      <c r="J7" s="336"/>
      <c r="K7" s="336"/>
      <c r="L7" s="410"/>
      <c r="M7" s="411"/>
      <c r="N7" s="412"/>
      <c r="O7" s="383"/>
      <c r="P7" s="383"/>
      <c r="Q7" s="383"/>
      <c r="R7" s="385"/>
      <c r="S7" s="336"/>
      <c r="T7" s="45" t="s">
        <v>1844</v>
      </c>
      <c r="U7" s="265" t="s">
        <v>1994</v>
      </c>
    </row>
    <row r="8" spans="1:21" ht="63.75" x14ac:dyDescent="0.25">
      <c r="A8" s="6"/>
      <c r="B8" s="6"/>
      <c r="C8" s="336"/>
      <c r="D8" s="84"/>
      <c r="E8" s="84"/>
      <c r="F8" s="84"/>
      <c r="G8" s="84"/>
      <c r="H8" s="409"/>
      <c r="I8" s="336"/>
      <c r="J8" s="336"/>
      <c r="K8" s="336"/>
      <c r="L8" s="410"/>
      <c r="M8" s="411"/>
      <c r="N8" s="412"/>
      <c r="O8" s="383"/>
      <c r="P8" s="383"/>
      <c r="Q8" s="383"/>
      <c r="R8" s="385"/>
      <c r="S8" s="336"/>
      <c r="T8" s="45" t="s">
        <v>1846</v>
      </c>
      <c r="U8" s="265" t="s">
        <v>1995</v>
      </c>
    </row>
    <row r="9" spans="1:21" ht="51" x14ac:dyDescent="0.25">
      <c r="A9" s="6"/>
      <c r="B9" s="6"/>
      <c r="C9" s="336"/>
      <c r="D9" s="84"/>
      <c r="E9" s="84"/>
      <c r="F9" s="84" t="s">
        <v>1848</v>
      </c>
      <c r="G9" s="84" t="s">
        <v>1849</v>
      </c>
      <c r="H9" s="84" t="s">
        <v>1850</v>
      </c>
      <c r="I9" s="340" t="s">
        <v>210</v>
      </c>
      <c r="J9" s="340" t="s">
        <v>109</v>
      </c>
      <c r="K9" s="340" t="s">
        <v>111</v>
      </c>
      <c r="L9" s="413">
        <v>1</v>
      </c>
      <c r="M9" s="26">
        <v>1</v>
      </c>
      <c r="N9" s="372">
        <v>7.4999999999999997E-2</v>
      </c>
      <c r="O9" s="372">
        <v>0.2</v>
      </c>
      <c r="P9" s="372">
        <v>0.75</v>
      </c>
      <c r="Q9" s="372">
        <v>0.05</v>
      </c>
      <c r="R9" s="373"/>
      <c r="S9" s="336" t="s">
        <v>1996</v>
      </c>
      <c r="T9" s="45" t="s">
        <v>1852</v>
      </c>
      <c r="U9" s="265" t="s">
        <v>1997</v>
      </c>
    </row>
    <row r="10" spans="1:21" ht="25.5" x14ac:dyDescent="0.25">
      <c r="A10" s="6"/>
      <c r="B10" s="6"/>
      <c r="C10" s="336"/>
      <c r="D10" s="84"/>
      <c r="E10" s="84"/>
      <c r="F10" s="84"/>
      <c r="G10" s="84"/>
      <c r="H10" s="84"/>
      <c r="I10" s="340"/>
      <c r="J10" s="340"/>
      <c r="K10" s="340"/>
      <c r="L10" s="414"/>
      <c r="M10" s="26"/>
      <c r="N10" s="372"/>
      <c r="O10" s="372"/>
      <c r="P10" s="372"/>
      <c r="Q10" s="372"/>
      <c r="R10" s="373"/>
      <c r="S10" s="336"/>
      <c r="T10" s="45" t="s">
        <v>1854</v>
      </c>
      <c r="U10" s="265" t="s">
        <v>1998</v>
      </c>
    </row>
    <row r="11" spans="1:21" ht="25.5" x14ac:dyDescent="0.25">
      <c r="A11" s="6"/>
      <c r="B11" s="6"/>
      <c r="C11" s="336"/>
      <c r="D11" s="84"/>
      <c r="E11" s="84"/>
      <c r="F11" s="84"/>
      <c r="G11" s="84"/>
      <c r="H11" s="84"/>
      <c r="I11" s="340"/>
      <c r="J11" s="340"/>
      <c r="K11" s="340"/>
      <c r="L11" s="414"/>
      <c r="M11" s="26"/>
      <c r="N11" s="372"/>
      <c r="O11" s="372"/>
      <c r="P11" s="372"/>
      <c r="Q11" s="372"/>
      <c r="R11" s="373"/>
      <c r="S11" s="336"/>
      <c r="T11" s="45" t="s">
        <v>1856</v>
      </c>
      <c r="U11" s="265" t="s">
        <v>1999</v>
      </c>
    </row>
    <row r="12" spans="1:21" ht="38.25" x14ac:dyDescent="0.25">
      <c r="A12" s="6"/>
      <c r="B12" s="6"/>
      <c r="C12" s="336"/>
      <c r="D12" s="84"/>
      <c r="E12" s="84"/>
      <c r="F12" s="84"/>
      <c r="G12" s="84"/>
      <c r="H12" s="84"/>
      <c r="I12" s="340"/>
      <c r="J12" s="340"/>
      <c r="K12" s="340"/>
      <c r="L12" s="414"/>
      <c r="M12" s="26"/>
      <c r="N12" s="372"/>
      <c r="O12" s="372"/>
      <c r="P12" s="372"/>
      <c r="Q12" s="372"/>
      <c r="R12" s="373"/>
      <c r="S12" s="336"/>
      <c r="T12" s="45" t="s">
        <v>1858</v>
      </c>
      <c r="U12" s="265" t="s">
        <v>2000</v>
      </c>
    </row>
    <row r="13" spans="1:21" ht="25.5" x14ac:dyDescent="0.25">
      <c r="A13" s="6"/>
      <c r="B13" s="6"/>
      <c r="C13" s="336"/>
      <c r="D13" s="84"/>
      <c r="E13" s="84"/>
      <c r="F13" s="84" t="s">
        <v>1860</v>
      </c>
      <c r="G13" s="84" t="s">
        <v>1861</v>
      </c>
      <c r="H13" s="84" t="s">
        <v>1862</v>
      </c>
      <c r="I13" s="84" t="s">
        <v>210</v>
      </c>
      <c r="J13" s="84" t="s">
        <v>109</v>
      </c>
      <c r="K13" s="84" t="s">
        <v>111</v>
      </c>
      <c r="L13" s="84">
        <v>215</v>
      </c>
      <c r="M13" s="415">
        <v>1</v>
      </c>
      <c r="N13" s="372">
        <v>0.08</v>
      </c>
      <c r="O13" s="416">
        <v>0.3</v>
      </c>
      <c r="P13" s="417">
        <v>0.65</v>
      </c>
      <c r="Q13" s="417">
        <v>0.05</v>
      </c>
      <c r="R13" s="372"/>
      <c r="S13" s="418" t="s">
        <v>2001</v>
      </c>
      <c r="T13" s="45" t="s">
        <v>1863</v>
      </c>
      <c r="U13" s="265" t="s">
        <v>2002</v>
      </c>
    </row>
    <row r="14" spans="1:21" ht="38.25" x14ac:dyDescent="0.25">
      <c r="A14" s="6"/>
      <c r="B14" s="6"/>
      <c r="C14" s="336"/>
      <c r="D14" s="84"/>
      <c r="E14" s="84"/>
      <c r="F14" s="84"/>
      <c r="G14" s="84"/>
      <c r="H14" s="84"/>
      <c r="I14" s="84"/>
      <c r="J14" s="84"/>
      <c r="K14" s="84"/>
      <c r="L14" s="84"/>
      <c r="M14" s="84"/>
      <c r="N14" s="372"/>
      <c r="O14" s="416"/>
      <c r="P14" s="417"/>
      <c r="Q14" s="417"/>
      <c r="R14" s="372"/>
      <c r="S14" s="418"/>
      <c r="T14" s="45" t="s">
        <v>1865</v>
      </c>
      <c r="U14" s="265" t="s">
        <v>2003</v>
      </c>
    </row>
    <row r="15" spans="1:21" ht="63.75" x14ac:dyDescent="0.25">
      <c r="A15" s="6"/>
      <c r="B15" s="6"/>
      <c r="C15" s="336"/>
      <c r="D15" s="84"/>
      <c r="E15" s="84"/>
      <c r="F15" s="84"/>
      <c r="G15" s="84"/>
      <c r="H15" s="84"/>
      <c r="I15" s="84"/>
      <c r="J15" s="84"/>
      <c r="K15" s="84"/>
      <c r="L15" s="84"/>
      <c r="M15" s="84"/>
      <c r="N15" s="372"/>
      <c r="O15" s="416"/>
      <c r="P15" s="417"/>
      <c r="Q15" s="417"/>
      <c r="R15" s="372"/>
      <c r="S15" s="418"/>
      <c r="T15" s="45" t="s">
        <v>1867</v>
      </c>
      <c r="U15" s="265" t="s">
        <v>2004</v>
      </c>
    </row>
    <row r="16" spans="1:21" ht="102" x14ac:dyDescent="0.25">
      <c r="A16" s="6"/>
      <c r="B16" s="6"/>
      <c r="C16" s="336"/>
      <c r="D16" s="84"/>
      <c r="E16" s="84"/>
      <c r="F16" s="101" t="s">
        <v>1869</v>
      </c>
      <c r="G16" s="101" t="s">
        <v>1870</v>
      </c>
      <c r="H16" s="101" t="s">
        <v>1871</v>
      </c>
      <c r="I16" s="271" t="s">
        <v>210</v>
      </c>
      <c r="J16" s="271" t="s">
        <v>109</v>
      </c>
      <c r="K16" s="271" t="s">
        <v>111</v>
      </c>
      <c r="L16" s="382">
        <v>215</v>
      </c>
      <c r="M16" s="192">
        <v>1</v>
      </c>
      <c r="N16" s="383">
        <v>7.4999999999999997E-2</v>
      </c>
      <c r="O16" s="384">
        <v>0.25</v>
      </c>
      <c r="P16" s="384">
        <v>0.7</v>
      </c>
      <c r="Q16" s="384">
        <v>0.05</v>
      </c>
      <c r="R16" s="385"/>
      <c r="S16" s="9" t="s">
        <v>2005</v>
      </c>
      <c r="T16" s="45" t="s">
        <v>1873</v>
      </c>
      <c r="U16" s="265" t="s">
        <v>2002</v>
      </c>
    </row>
    <row r="17" spans="1:21" ht="140.25" x14ac:dyDescent="0.25">
      <c r="A17" s="6"/>
      <c r="B17" s="6"/>
      <c r="C17" s="336"/>
      <c r="D17" s="84"/>
      <c r="E17" s="84"/>
      <c r="F17" s="101" t="s">
        <v>1874</v>
      </c>
      <c r="G17" s="101" t="s">
        <v>1875</v>
      </c>
      <c r="H17" s="101" t="s">
        <v>1876</v>
      </c>
      <c r="I17" s="271" t="s">
        <v>210</v>
      </c>
      <c r="J17" s="271" t="s">
        <v>109</v>
      </c>
      <c r="K17" s="271" t="s">
        <v>111</v>
      </c>
      <c r="L17" s="382">
        <v>128</v>
      </c>
      <c r="M17" s="386">
        <v>90</v>
      </c>
      <c r="N17" s="383">
        <v>7.4999999999999997E-2</v>
      </c>
      <c r="O17" s="384"/>
      <c r="P17" s="384">
        <v>0.25</v>
      </c>
      <c r="Q17" s="384">
        <v>0.5</v>
      </c>
      <c r="R17" s="383">
        <v>0.25</v>
      </c>
      <c r="S17" s="344" t="s">
        <v>1877</v>
      </c>
      <c r="T17" s="45" t="s">
        <v>1878</v>
      </c>
      <c r="U17" s="265" t="s">
        <v>2006</v>
      </c>
    </row>
    <row r="18" spans="1:21" ht="63.75" x14ac:dyDescent="0.25">
      <c r="A18" s="6"/>
      <c r="B18" s="6"/>
      <c r="C18" s="336"/>
      <c r="D18" s="84"/>
      <c r="E18" s="84"/>
      <c r="F18" s="101" t="s">
        <v>1880</v>
      </c>
      <c r="G18" s="101" t="s">
        <v>1881</v>
      </c>
      <c r="H18" s="101" t="s">
        <v>1882</v>
      </c>
      <c r="I18" s="271" t="s">
        <v>210</v>
      </c>
      <c r="J18" s="271" t="s">
        <v>109</v>
      </c>
      <c r="K18" s="271" t="s">
        <v>111</v>
      </c>
      <c r="L18" s="386">
        <v>105</v>
      </c>
      <c r="M18" s="192">
        <v>1</v>
      </c>
      <c r="N18" s="383">
        <v>7.4999999999999997E-2</v>
      </c>
      <c r="O18" s="384"/>
      <c r="P18" s="384">
        <v>0.25</v>
      </c>
      <c r="Q18" s="384">
        <v>0.5</v>
      </c>
      <c r="R18" s="383">
        <v>0.25</v>
      </c>
      <c r="S18" s="344"/>
      <c r="T18" s="45" t="s">
        <v>1884</v>
      </c>
      <c r="U18" s="265" t="s">
        <v>2007</v>
      </c>
    </row>
    <row r="19" spans="1:21" ht="51" x14ac:dyDescent="0.25">
      <c r="A19" s="6"/>
      <c r="B19" s="6"/>
      <c r="C19" s="336"/>
      <c r="D19" s="84"/>
      <c r="E19" s="84"/>
      <c r="F19" s="101" t="s">
        <v>1886</v>
      </c>
      <c r="G19" s="101" t="s">
        <v>1887</v>
      </c>
      <c r="H19" s="101" t="s">
        <v>1888</v>
      </c>
      <c r="I19" s="271" t="s">
        <v>210</v>
      </c>
      <c r="J19" s="271" t="s">
        <v>664</v>
      </c>
      <c r="K19" s="271" t="s">
        <v>111</v>
      </c>
      <c r="L19" s="27">
        <v>105</v>
      </c>
      <c r="M19" s="27">
        <v>70</v>
      </c>
      <c r="N19" s="419">
        <v>0.2</v>
      </c>
      <c r="O19" s="384"/>
      <c r="P19" s="384">
        <v>0.25</v>
      </c>
      <c r="Q19" s="384">
        <v>0.5</v>
      </c>
      <c r="R19" s="384">
        <v>0.25</v>
      </c>
      <c r="S19" s="336" t="s">
        <v>1889</v>
      </c>
      <c r="T19" s="45" t="s">
        <v>1890</v>
      </c>
      <c r="U19" s="265" t="s">
        <v>2008</v>
      </c>
    </row>
    <row r="20" spans="1:21" ht="25.5" x14ac:dyDescent="0.25">
      <c r="A20" s="6"/>
      <c r="B20" s="6"/>
      <c r="C20" s="336"/>
      <c r="D20" s="84"/>
      <c r="E20" s="84"/>
      <c r="F20" s="84" t="s">
        <v>1892</v>
      </c>
      <c r="G20" s="84" t="s">
        <v>1893</v>
      </c>
      <c r="H20" s="84" t="s">
        <v>1894</v>
      </c>
      <c r="I20" s="84"/>
      <c r="J20" s="84"/>
      <c r="K20" s="84"/>
      <c r="L20" s="84">
        <v>57</v>
      </c>
      <c r="M20" s="84">
        <v>5</v>
      </c>
      <c r="N20" s="49">
        <v>0.2</v>
      </c>
      <c r="O20" s="420">
        <v>0.75</v>
      </c>
      <c r="P20" s="420">
        <v>0.25</v>
      </c>
      <c r="Q20" s="420"/>
      <c r="R20" s="409"/>
      <c r="S20" s="336"/>
      <c r="T20" s="45" t="s">
        <v>1895</v>
      </c>
      <c r="U20" s="265" t="s">
        <v>2009</v>
      </c>
    </row>
    <row r="21" spans="1:21" ht="38.25" x14ac:dyDescent="0.25">
      <c r="A21" s="6"/>
      <c r="B21" s="6"/>
      <c r="C21" s="336"/>
      <c r="D21" s="84"/>
      <c r="E21" s="84"/>
      <c r="F21" s="84"/>
      <c r="G21" s="84"/>
      <c r="H21" s="84"/>
      <c r="I21" s="84"/>
      <c r="J21" s="84"/>
      <c r="K21" s="84"/>
      <c r="L21" s="84"/>
      <c r="M21" s="84"/>
      <c r="N21" s="49"/>
      <c r="O21" s="420"/>
      <c r="P21" s="420"/>
      <c r="Q21" s="420"/>
      <c r="R21" s="409"/>
      <c r="S21" s="336"/>
      <c r="T21" s="45" t="s">
        <v>1897</v>
      </c>
      <c r="U21" s="265" t="s">
        <v>2010</v>
      </c>
    </row>
    <row r="22" spans="1:21" ht="38.25" x14ac:dyDescent="0.25">
      <c r="A22" s="6"/>
      <c r="B22" s="6"/>
      <c r="C22" s="336"/>
      <c r="D22" s="84"/>
      <c r="E22" s="84"/>
      <c r="F22" s="84"/>
      <c r="G22" s="84"/>
      <c r="H22" s="84"/>
      <c r="I22" s="84"/>
      <c r="J22" s="84"/>
      <c r="K22" s="84"/>
      <c r="L22" s="84"/>
      <c r="M22" s="84"/>
      <c r="N22" s="49"/>
      <c r="O22" s="420"/>
      <c r="P22" s="420"/>
      <c r="Q22" s="420"/>
      <c r="R22" s="409"/>
      <c r="S22" s="336"/>
      <c r="T22" s="45" t="s">
        <v>1899</v>
      </c>
      <c r="U22" s="265" t="s">
        <v>2011</v>
      </c>
    </row>
    <row r="23" spans="1:21" ht="38.25" x14ac:dyDescent="0.25">
      <c r="A23" s="6"/>
      <c r="B23" s="6"/>
      <c r="C23" s="336"/>
      <c r="D23" s="84"/>
      <c r="E23" s="84"/>
      <c r="F23" s="235" t="s">
        <v>1901</v>
      </c>
      <c r="G23" s="235" t="s">
        <v>1901</v>
      </c>
      <c r="H23" s="235" t="s">
        <v>1902</v>
      </c>
      <c r="I23" s="340" t="s">
        <v>210</v>
      </c>
      <c r="J23" s="340" t="s">
        <v>109</v>
      </c>
      <c r="K23" s="340" t="s">
        <v>111</v>
      </c>
      <c r="L23" s="391">
        <v>518</v>
      </c>
      <c r="M23" s="391">
        <v>350</v>
      </c>
      <c r="N23" s="373">
        <v>0.1</v>
      </c>
      <c r="O23" s="417">
        <v>0.25</v>
      </c>
      <c r="P23" s="417">
        <v>0.25</v>
      </c>
      <c r="Q23" s="417">
        <v>0.25</v>
      </c>
      <c r="R23" s="372">
        <v>0.25</v>
      </c>
      <c r="S23" s="340" t="s">
        <v>2012</v>
      </c>
      <c r="T23" s="45" t="s">
        <v>1903</v>
      </c>
      <c r="U23" s="265" t="s">
        <v>2013</v>
      </c>
    </row>
    <row r="24" spans="1:21" ht="63.75" x14ac:dyDescent="0.25">
      <c r="A24" s="6"/>
      <c r="B24" s="6"/>
      <c r="C24" s="336"/>
      <c r="D24" s="84"/>
      <c r="E24" s="84"/>
      <c r="F24" s="235"/>
      <c r="G24" s="235"/>
      <c r="H24" s="235"/>
      <c r="I24" s="340"/>
      <c r="J24" s="340"/>
      <c r="K24" s="340"/>
      <c r="L24" s="391"/>
      <c r="M24" s="391"/>
      <c r="N24" s="373"/>
      <c r="O24" s="417"/>
      <c r="P24" s="417"/>
      <c r="Q24" s="417"/>
      <c r="R24" s="372"/>
      <c r="S24" s="340"/>
      <c r="T24" s="45" t="s">
        <v>1905</v>
      </c>
      <c r="U24" s="265" t="s">
        <v>2014</v>
      </c>
    </row>
    <row r="25" spans="1:21" ht="63.75" x14ac:dyDescent="0.25">
      <c r="A25" s="6"/>
      <c r="B25" s="6"/>
      <c r="C25" s="336"/>
      <c r="D25" s="84"/>
      <c r="E25" s="84"/>
      <c r="F25" s="235"/>
      <c r="G25" s="235"/>
      <c r="H25" s="235"/>
      <c r="I25" s="340"/>
      <c r="J25" s="340"/>
      <c r="K25" s="340"/>
      <c r="L25" s="391"/>
      <c r="M25" s="391"/>
      <c r="N25" s="373"/>
      <c r="O25" s="417"/>
      <c r="P25" s="417"/>
      <c r="Q25" s="417"/>
      <c r="R25" s="372"/>
      <c r="S25" s="340"/>
      <c r="T25" s="45" t="s">
        <v>1907</v>
      </c>
      <c r="U25" s="265" t="s">
        <v>2015</v>
      </c>
    </row>
    <row r="26" spans="1:21" ht="51" x14ac:dyDescent="0.25">
      <c r="A26" s="6"/>
      <c r="B26" s="6"/>
      <c r="C26" s="336"/>
      <c r="D26" s="84"/>
      <c r="E26" s="84"/>
      <c r="F26" s="235"/>
      <c r="G26" s="235"/>
      <c r="H26" s="235"/>
      <c r="I26" s="340"/>
      <c r="J26" s="340"/>
      <c r="K26" s="340"/>
      <c r="L26" s="391"/>
      <c r="M26" s="391"/>
      <c r="N26" s="373"/>
      <c r="O26" s="417"/>
      <c r="P26" s="417"/>
      <c r="Q26" s="417"/>
      <c r="R26" s="372"/>
      <c r="S26" s="340"/>
      <c r="T26" s="45" t="s">
        <v>1909</v>
      </c>
      <c r="U26" s="265" t="s">
        <v>2016</v>
      </c>
    </row>
    <row r="27" spans="1:21" ht="25.5" x14ac:dyDescent="0.25">
      <c r="A27" s="6"/>
      <c r="B27" s="6"/>
      <c r="C27" s="336"/>
      <c r="D27" s="84"/>
      <c r="E27" s="84"/>
      <c r="F27" s="235"/>
      <c r="G27" s="235"/>
      <c r="H27" s="235"/>
      <c r="I27" s="340"/>
      <c r="J27" s="340"/>
      <c r="K27" s="340"/>
      <c r="L27" s="391"/>
      <c r="M27" s="391"/>
      <c r="N27" s="373"/>
      <c r="O27" s="417"/>
      <c r="P27" s="417"/>
      <c r="Q27" s="417"/>
      <c r="R27" s="372"/>
      <c r="S27" s="340"/>
      <c r="T27" s="45" t="s">
        <v>1911</v>
      </c>
      <c r="U27" s="265" t="s">
        <v>2017</v>
      </c>
    </row>
    <row r="28" spans="1:21" ht="38.25" x14ac:dyDescent="0.25">
      <c r="A28" s="6"/>
      <c r="B28" s="6"/>
      <c r="C28" s="336"/>
      <c r="D28" s="84"/>
      <c r="E28" s="84"/>
      <c r="F28" s="235"/>
      <c r="G28" s="235"/>
      <c r="H28" s="235"/>
      <c r="I28" s="340"/>
      <c r="J28" s="340"/>
      <c r="K28" s="340"/>
      <c r="L28" s="391"/>
      <c r="M28" s="391"/>
      <c r="N28" s="373"/>
      <c r="O28" s="417"/>
      <c r="P28" s="417"/>
      <c r="Q28" s="417"/>
      <c r="R28" s="372"/>
      <c r="S28" s="340"/>
      <c r="T28" s="45" t="s">
        <v>1913</v>
      </c>
      <c r="U28" s="265" t="s">
        <v>2018</v>
      </c>
    </row>
    <row r="29" spans="1:21" ht="25.5" x14ac:dyDescent="0.25">
      <c r="A29" s="6"/>
      <c r="B29" s="6"/>
      <c r="C29" s="336"/>
      <c r="D29" s="84"/>
      <c r="E29" s="84"/>
      <c r="F29" s="235"/>
      <c r="G29" s="235"/>
      <c r="H29" s="235"/>
      <c r="I29" s="340"/>
      <c r="J29" s="340"/>
      <c r="K29" s="340"/>
      <c r="L29" s="391"/>
      <c r="M29" s="391"/>
      <c r="N29" s="373"/>
      <c r="O29" s="417"/>
      <c r="P29" s="417"/>
      <c r="Q29" s="417"/>
      <c r="R29" s="372"/>
      <c r="S29" s="340"/>
      <c r="T29" s="45" t="s">
        <v>1915</v>
      </c>
      <c r="U29" s="265" t="s">
        <v>2019</v>
      </c>
    </row>
    <row r="30" spans="1:21" ht="38.25" x14ac:dyDescent="0.25">
      <c r="A30" s="6"/>
      <c r="B30" s="6"/>
      <c r="C30" s="336"/>
      <c r="D30" s="84"/>
      <c r="E30" s="84"/>
      <c r="F30" s="235"/>
      <c r="G30" s="235"/>
      <c r="H30" s="235"/>
      <c r="I30" s="340"/>
      <c r="J30" s="340"/>
      <c r="K30" s="340"/>
      <c r="L30" s="391"/>
      <c r="M30" s="391"/>
      <c r="N30" s="373"/>
      <c r="O30" s="417"/>
      <c r="P30" s="417"/>
      <c r="Q30" s="417"/>
      <c r="R30" s="372"/>
      <c r="S30" s="340"/>
      <c r="T30" s="45" t="s">
        <v>1917</v>
      </c>
      <c r="U30" s="265" t="s">
        <v>2020</v>
      </c>
    </row>
    <row r="31" spans="1:21" ht="38.25" x14ac:dyDescent="0.25">
      <c r="A31" s="6"/>
      <c r="B31" s="6"/>
      <c r="C31" s="336"/>
      <c r="D31" s="84"/>
      <c r="E31" s="84"/>
      <c r="F31" s="235"/>
      <c r="G31" s="235"/>
      <c r="H31" s="235"/>
      <c r="I31" s="340"/>
      <c r="J31" s="340"/>
      <c r="K31" s="340"/>
      <c r="L31" s="391"/>
      <c r="M31" s="391"/>
      <c r="N31" s="373"/>
      <c r="O31" s="417"/>
      <c r="P31" s="417"/>
      <c r="Q31" s="417"/>
      <c r="R31" s="372"/>
      <c r="S31" s="340"/>
      <c r="T31" s="45" t="s">
        <v>1919</v>
      </c>
      <c r="U31" s="265" t="s">
        <v>2021</v>
      </c>
    </row>
    <row r="32" spans="1:21" ht="140.25" x14ac:dyDescent="0.25">
      <c r="A32" s="6"/>
      <c r="B32" s="6"/>
      <c r="C32" s="336" t="s">
        <v>1921</v>
      </c>
      <c r="D32" s="84" t="s">
        <v>1990</v>
      </c>
      <c r="E32" s="84" t="s">
        <v>2022</v>
      </c>
      <c r="F32" s="84" t="s">
        <v>1922</v>
      </c>
      <c r="G32" s="84" t="s">
        <v>1923</v>
      </c>
      <c r="H32" s="84" t="s">
        <v>1924</v>
      </c>
      <c r="I32" s="336" t="s">
        <v>210</v>
      </c>
      <c r="J32" s="336" t="s">
        <v>664</v>
      </c>
      <c r="K32" s="336" t="s">
        <v>111</v>
      </c>
      <c r="L32" s="397">
        <v>57</v>
      </c>
      <c r="M32" s="99">
        <v>0.05</v>
      </c>
      <c r="N32" s="373">
        <v>0.85</v>
      </c>
      <c r="O32" s="417">
        <v>0.35</v>
      </c>
      <c r="P32" s="417">
        <v>0.35</v>
      </c>
      <c r="Q32" s="417">
        <v>0.2</v>
      </c>
      <c r="R32" s="372">
        <v>0.1</v>
      </c>
      <c r="S32" s="336" t="s">
        <v>1925</v>
      </c>
      <c r="T32" s="45" t="s">
        <v>1926</v>
      </c>
      <c r="U32" s="265" t="s">
        <v>2023</v>
      </c>
    </row>
    <row r="33" spans="1:21" ht="76.5" x14ac:dyDescent="0.25">
      <c r="A33" s="6"/>
      <c r="B33" s="6"/>
      <c r="C33" s="336"/>
      <c r="D33" s="84"/>
      <c r="E33" s="84"/>
      <c r="F33" s="84"/>
      <c r="G33" s="84"/>
      <c r="H33" s="84"/>
      <c r="I33" s="336"/>
      <c r="J33" s="336"/>
      <c r="K33" s="336"/>
      <c r="L33" s="397"/>
      <c r="M33" s="99"/>
      <c r="N33" s="373"/>
      <c r="O33" s="417"/>
      <c r="P33" s="417"/>
      <c r="Q33" s="417"/>
      <c r="R33" s="372"/>
      <c r="S33" s="336"/>
      <c r="T33" s="45" t="s">
        <v>1928</v>
      </c>
      <c r="U33" s="265" t="s">
        <v>2024</v>
      </c>
    </row>
    <row r="34" spans="1:21" ht="38.25" x14ac:dyDescent="0.25">
      <c r="A34" s="6"/>
      <c r="B34" s="6"/>
      <c r="C34" s="349"/>
      <c r="D34" s="84"/>
      <c r="E34" s="84"/>
      <c r="F34" s="84" t="s">
        <v>1930</v>
      </c>
      <c r="G34" s="84" t="s">
        <v>1931</v>
      </c>
      <c r="H34" s="84" t="s">
        <v>1932</v>
      </c>
      <c r="I34" s="340" t="s">
        <v>210</v>
      </c>
      <c r="J34" s="340" t="s">
        <v>109</v>
      </c>
      <c r="K34" s="340" t="s">
        <v>111</v>
      </c>
      <c r="L34" s="397">
        <v>9</v>
      </c>
      <c r="M34" s="397">
        <v>5</v>
      </c>
      <c r="N34" s="402">
        <v>0.1</v>
      </c>
      <c r="O34" s="401">
        <v>0.25</v>
      </c>
      <c r="P34" s="401">
        <v>0.25</v>
      </c>
      <c r="Q34" s="401">
        <v>0.25</v>
      </c>
      <c r="R34" s="421">
        <v>0.25</v>
      </c>
      <c r="S34" s="336" t="s">
        <v>1933</v>
      </c>
      <c r="T34" s="45" t="s">
        <v>1934</v>
      </c>
      <c r="U34" s="265" t="s">
        <v>2025</v>
      </c>
    </row>
    <row r="35" spans="1:21" ht="89.25" x14ac:dyDescent="0.25">
      <c r="A35" s="6"/>
      <c r="B35" s="6"/>
      <c r="C35" s="349"/>
      <c r="D35" s="84"/>
      <c r="E35" s="84"/>
      <c r="F35" s="84"/>
      <c r="G35" s="84"/>
      <c r="H35" s="84"/>
      <c r="I35" s="340"/>
      <c r="J35" s="340"/>
      <c r="K35" s="340"/>
      <c r="L35" s="397"/>
      <c r="M35" s="397"/>
      <c r="N35" s="402"/>
      <c r="O35" s="401"/>
      <c r="P35" s="401"/>
      <c r="Q35" s="401"/>
      <c r="R35" s="421"/>
      <c r="S35" s="336"/>
      <c r="T35" s="45" t="s">
        <v>1936</v>
      </c>
      <c r="U35" s="265" t="s">
        <v>2026</v>
      </c>
    </row>
    <row r="36" spans="1:21" ht="25.5" x14ac:dyDescent="0.25">
      <c r="A36" s="6"/>
      <c r="B36" s="6"/>
      <c r="C36" s="349"/>
      <c r="D36" s="84"/>
      <c r="E36" s="84"/>
      <c r="F36" s="84"/>
      <c r="G36" s="84"/>
      <c r="H36" s="84"/>
      <c r="I36" s="340"/>
      <c r="J36" s="340"/>
      <c r="K36" s="340"/>
      <c r="L36" s="397"/>
      <c r="M36" s="397"/>
      <c r="N36" s="402"/>
      <c r="O36" s="401"/>
      <c r="P36" s="401"/>
      <c r="Q36" s="401"/>
      <c r="R36" s="421"/>
      <c r="S36" s="336"/>
      <c r="T36" s="45" t="s">
        <v>1938</v>
      </c>
      <c r="U36" s="265" t="s">
        <v>2027</v>
      </c>
    </row>
    <row r="37" spans="1:21" ht="38.25" x14ac:dyDescent="0.25">
      <c r="A37" s="6"/>
      <c r="B37" s="6"/>
      <c r="C37" s="349"/>
      <c r="D37" s="84"/>
      <c r="E37" s="84"/>
      <c r="F37" s="84"/>
      <c r="G37" s="84"/>
      <c r="H37" s="84"/>
      <c r="I37" s="340"/>
      <c r="J37" s="340"/>
      <c r="K37" s="340"/>
      <c r="L37" s="397"/>
      <c r="M37" s="397"/>
      <c r="N37" s="402"/>
      <c r="O37" s="401"/>
      <c r="P37" s="401"/>
      <c r="Q37" s="401"/>
      <c r="R37" s="421"/>
      <c r="S37" s="336"/>
      <c r="T37" s="45" t="s">
        <v>1940</v>
      </c>
      <c r="U37" s="265" t="s">
        <v>2028</v>
      </c>
    </row>
    <row r="38" spans="1:21" x14ac:dyDescent="0.25">
      <c r="A38" s="6"/>
      <c r="B38" s="6"/>
      <c r="C38" s="349"/>
      <c r="D38" s="84"/>
      <c r="E38" s="84"/>
      <c r="F38" s="84" t="s">
        <v>1942</v>
      </c>
      <c r="G38" s="84" t="s">
        <v>1943</v>
      </c>
      <c r="H38" s="84" t="s">
        <v>1944</v>
      </c>
      <c r="I38" s="340" t="s">
        <v>210</v>
      </c>
      <c r="J38" s="340" t="s">
        <v>109</v>
      </c>
      <c r="K38" s="340" t="s">
        <v>111</v>
      </c>
      <c r="L38" s="35">
        <v>0</v>
      </c>
      <c r="M38" s="35">
        <v>1</v>
      </c>
      <c r="N38" s="402">
        <v>0.05</v>
      </c>
      <c r="O38" s="401"/>
      <c r="P38" s="401"/>
      <c r="Q38" s="401"/>
      <c r="R38" s="402">
        <v>1</v>
      </c>
      <c r="S38" s="336"/>
      <c r="T38" s="45" t="s">
        <v>1945</v>
      </c>
      <c r="U38" s="265" t="s">
        <v>2029</v>
      </c>
    </row>
    <row r="39" spans="1:21" ht="38.25" x14ac:dyDescent="0.25">
      <c r="A39" s="6"/>
      <c r="B39" s="6"/>
      <c r="C39" s="349"/>
      <c r="D39" s="84"/>
      <c r="E39" s="84"/>
      <c r="F39" s="84"/>
      <c r="G39" s="84"/>
      <c r="H39" s="84"/>
      <c r="I39" s="340"/>
      <c r="J39" s="340"/>
      <c r="K39" s="340"/>
      <c r="L39" s="35"/>
      <c r="M39" s="35"/>
      <c r="N39" s="402"/>
      <c r="O39" s="401"/>
      <c r="P39" s="401"/>
      <c r="Q39" s="401"/>
      <c r="R39" s="402"/>
      <c r="S39" s="336"/>
      <c r="T39" s="45" t="s">
        <v>1947</v>
      </c>
      <c r="U39" s="265" t="s">
        <v>2030</v>
      </c>
    </row>
    <row r="40" spans="1:21" ht="25.5" x14ac:dyDescent="0.25">
      <c r="A40" s="6"/>
      <c r="B40" s="6"/>
      <c r="C40" s="349"/>
      <c r="D40" s="84"/>
      <c r="E40" s="84"/>
      <c r="F40" s="84"/>
      <c r="G40" s="84"/>
      <c r="H40" s="84"/>
      <c r="I40" s="340"/>
      <c r="J40" s="340"/>
      <c r="K40" s="340"/>
      <c r="L40" s="35"/>
      <c r="M40" s="35"/>
      <c r="N40" s="402"/>
      <c r="O40" s="401"/>
      <c r="P40" s="401"/>
      <c r="Q40" s="401"/>
      <c r="R40" s="402"/>
      <c r="S40" s="336"/>
      <c r="T40" s="45" t="s">
        <v>1949</v>
      </c>
      <c r="U40" s="265" t="s">
        <v>2031</v>
      </c>
    </row>
    <row r="41" spans="1:21" ht="38.25" x14ac:dyDescent="0.25">
      <c r="A41" s="6"/>
      <c r="B41" s="6"/>
      <c r="C41" s="349"/>
      <c r="D41" s="84"/>
      <c r="E41" s="84"/>
      <c r="F41" s="84"/>
      <c r="G41" s="84"/>
      <c r="H41" s="84"/>
      <c r="I41" s="340"/>
      <c r="J41" s="340"/>
      <c r="K41" s="340"/>
      <c r="L41" s="35"/>
      <c r="M41" s="35"/>
      <c r="N41" s="402"/>
      <c r="O41" s="401"/>
      <c r="P41" s="401"/>
      <c r="Q41" s="401"/>
      <c r="R41" s="402"/>
      <c r="S41" s="336"/>
      <c r="T41" s="45" t="s">
        <v>1951</v>
      </c>
      <c r="U41" s="265" t="s">
        <v>2032</v>
      </c>
    </row>
    <row r="42" spans="1:21" ht="114.75" x14ac:dyDescent="0.25">
      <c r="A42" s="6"/>
      <c r="B42" s="6"/>
      <c r="C42" s="336" t="s">
        <v>1953</v>
      </c>
      <c r="D42" s="84" t="s">
        <v>1990</v>
      </c>
      <c r="E42" s="84" t="s">
        <v>2022</v>
      </c>
      <c r="F42" s="101" t="s">
        <v>1954</v>
      </c>
      <c r="G42" s="101" t="s">
        <v>1955</v>
      </c>
      <c r="H42" s="101" t="s">
        <v>1956</v>
      </c>
      <c r="I42" s="271" t="s">
        <v>210</v>
      </c>
      <c r="J42" s="271" t="s">
        <v>109</v>
      </c>
      <c r="K42" s="271" t="s">
        <v>111</v>
      </c>
      <c r="L42" s="13">
        <v>4</v>
      </c>
      <c r="M42" s="13">
        <v>4</v>
      </c>
      <c r="N42" s="403">
        <v>0.34</v>
      </c>
      <c r="O42" s="404">
        <v>0.25</v>
      </c>
      <c r="P42" s="404">
        <v>0.25</v>
      </c>
      <c r="Q42" s="404">
        <v>0.25</v>
      </c>
      <c r="R42" s="403">
        <v>0.25</v>
      </c>
      <c r="S42" s="271"/>
      <c r="T42" s="45" t="s">
        <v>1957</v>
      </c>
      <c r="U42" s="265" t="s">
        <v>2033</v>
      </c>
    </row>
    <row r="43" spans="1:21" ht="63.75" x14ac:dyDescent="0.25">
      <c r="A43" s="6"/>
      <c r="B43" s="6"/>
      <c r="C43" s="336"/>
      <c r="D43" s="84"/>
      <c r="E43" s="84"/>
      <c r="F43" s="84" t="s">
        <v>1959</v>
      </c>
      <c r="G43" s="84" t="s">
        <v>1959</v>
      </c>
      <c r="H43" s="84" t="s">
        <v>1960</v>
      </c>
      <c r="I43" s="336" t="s">
        <v>928</v>
      </c>
      <c r="J43" s="336" t="s">
        <v>109</v>
      </c>
      <c r="K43" s="336" t="s">
        <v>111</v>
      </c>
      <c r="L43" s="84">
        <v>2</v>
      </c>
      <c r="M43" s="84">
        <v>2</v>
      </c>
      <c r="N43" s="402">
        <v>0.33</v>
      </c>
      <c r="O43" s="401">
        <v>0.2</v>
      </c>
      <c r="P43" s="401">
        <v>0.45</v>
      </c>
      <c r="Q43" s="401">
        <v>0.25</v>
      </c>
      <c r="R43" s="402">
        <v>0.1</v>
      </c>
      <c r="S43" s="422"/>
      <c r="T43" s="45" t="s">
        <v>1961</v>
      </c>
      <c r="U43" s="265" t="s">
        <v>2034</v>
      </c>
    </row>
    <row r="44" spans="1:21" ht="140.25" x14ac:dyDescent="0.25">
      <c r="A44" s="6"/>
      <c r="B44" s="6"/>
      <c r="C44" s="336"/>
      <c r="D44" s="84"/>
      <c r="E44" s="84"/>
      <c r="F44" s="84"/>
      <c r="G44" s="84"/>
      <c r="H44" s="84"/>
      <c r="I44" s="336"/>
      <c r="J44" s="336"/>
      <c r="K44" s="336"/>
      <c r="L44" s="84"/>
      <c r="M44" s="84"/>
      <c r="N44" s="402"/>
      <c r="O44" s="401"/>
      <c r="P44" s="401"/>
      <c r="Q44" s="401"/>
      <c r="R44" s="402"/>
      <c r="S44" s="422"/>
      <c r="T44" s="45" t="s">
        <v>1963</v>
      </c>
      <c r="U44" s="265" t="s">
        <v>2035</v>
      </c>
    </row>
    <row r="45" spans="1:21" ht="76.5" x14ac:dyDescent="0.25">
      <c r="A45" s="6"/>
      <c r="B45" s="6"/>
      <c r="C45" s="336"/>
      <c r="D45" s="84"/>
      <c r="E45" s="84"/>
      <c r="F45" s="84"/>
      <c r="G45" s="84"/>
      <c r="H45" s="84"/>
      <c r="I45" s="336" t="s">
        <v>210</v>
      </c>
      <c r="J45" s="336" t="s">
        <v>109</v>
      </c>
      <c r="K45" s="336" t="s">
        <v>111</v>
      </c>
      <c r="L45" s="84"/>
      <c r="M45" s="84"/>
      <c r="N45" s="402">
        <v>0.33</v>
      </c>
      <c r="O45" s="401"/>
      <c r="P45" s="401"/>
      <c r="Q45" s="401"/>
      <c r="R45" s="402"/>
      <c r="S45" s="422"/>
      <c r="T45" s="45" t="s">
        <v>1965</v>
      </c>
      <c r="U45" s="265" t="s">
        <v>2036</v>
      </c>
    </row>
    <row r="46" spans="1:21" ht="38.25" x14ac:dyDescent="0.25">
      <c r="A46" s="6"/>
      <c r="B46" s="6"/>
      <c r="C46" s="336"/>
      <c r="D46" s="84"/>
      <c r="E46" s="84"/>
      <c r="F46" s="84" t="s">
        <v>1967</v>
      </c>
      <c r="G46" s="84" t="s">
        <v>1968</v>
      </c>
      <c r="H46" s="84" t="s">
        <v>1969</v>
      </c>
      <c r="I46" s="340" t="s">
        <v>210</v>
      </c>
      <c r="J46" s="340" t="s">
        <v>109</v>
      </c>
      <c r="K46" s="340" t="s">
        <v>111</v>
      </c>
      <c r="L46" s="35">
        <v>2</v>
      </c>
      <c r="M46" s="35">
        <v>2</v>
      </c>
      <c r="N46" s="402">
        <v>0.33</v>
      </c>
      <c r="O46" s="401">
        <v>0</v>
      </c>
      <c r="P46" s="401">
        <v>0.8</v>
      </c>
      <c r="Q46" s="401">
        <v>0.1</v>
      </c>
      <c r="R46" s="402">
        <v>0.1</v>
      </c>
      <c r="S46" s="336" t="s">
        <v>2037</v>
      </c>
      <c r="T46" s="45" t="s">
        <v>1970</v>
      </c>
      <c r="U46" s="265" t="s">
        <v>2038</v>
      </c>
    </row>
    <row r="47" spans="1:21" ht="63.75" x14ac:dyDescent="0.25">
      <c r="A47" s="6"/>
      <c r="B47" s="6"/>
      <c r="C47" s="336"/>
      <c r="D47" s="84"/>
      <c r="E47" s="84"/>
      <c r="F47" s="84"/>
      <c r="G47" s="84"/>
      <c r="H47" s="84"/>
      <c r="I47" s="340"/>
      <c r="J47" s="340"/>
      <c r="K47" s="340"/>
      <c r="L47" s="35"/>
      <c r="M47" s="35"/>
      <c r="N47" s="402"/>
      <c r="O47" s="401"/>
      <c r="P47" s="401"/>
      <c r="Q47" s="401"/>
      <c r="R47" s="402"/>
      <c r="S47" s="336"/>
      <c r="T47" s="45" t="s">
        <v>1972</v>
      </c>
      <c r="U47" s="265" t="s">
        <v>2039</v>
      </c>
    </row>
    <row r="48" spans="1:21" ht="38.25" x14ac:dyDescent="0.25">
      <c r="A48" s="6"/>
      <c r="B48" s="6"/>
      <c r="C48" s="84" t="s">
        <v>1974</v>
      </c>
      <c r="D48" s="84" t="s">
        <v>1990</v>
      </c>
      <c r="E48" s="84" t="s">
        <v>2022</v>
      </c>
      <c r="F48" s="84" t="s">
        <v>1975</v>
      </c>
      <c r="G48" s="84" t="s">
        <v>1976</v>
      </c>
      <c r="H48" s="84" t="s">
        <v>1977</v>
      </c>
      <c r="I48" s="84" t="s">
        <v>210</v>
      </c>
      <c r="J48" s="84" t="s">
        <v>109</v>
      </c>
      <c r="K48" s="340" t="s">
        <v>111</v>
      </c>
      <c r="L48" s="84">
        <v>28</v>
      </c>
      <c r="M48" s="84">
        <v>15</v>
      </c>
      <c r="N48" s="49">
        <v>0.2</v>
      </c>
      <c r="O48" s="401">
        <v>0.25</v>
      </c>
      <c r="P48" s="401">
        <v>0.25</v>
      </c>
      <c r="Q48" s="401">
        <v>0.25</v>
      </c>
      <c r="R48" s="402">
        <v>0.25</v>
      </c>
      <c r="S48" s="340" t="s">
        <v>2040</v>
      </c>
      <c r="T48" s="45" t="s">
        <v>1978</v>
      </c>
      <c r="U48" s="265" t="s">
        <v>2041</v>
      </c>
    </row>
    <row r="49" spans="1:21" x14ac:dyDescent="0.25">
      <c r="A49" s="6"/>
      <c r="B49" s="6"/>
      <c r="C49" s="84"/>
      <c r="D49" s="84"/>
      <c r="E49" s="84"/>
      <c r="F49" s="84"/>
      <c r="G49" s="84"/>
      <c r="H49" s="84"/>
      <c r="I49" s="84"/>
      <c r="J49" s="84"/>
      <c r="K49" s="340"/>
      <c r="L49" s="84"/>
      <c r="M49" s="84"/>
      <c r="N49" s="49"/>
      <c r="O49" s="401"/>
      <c r="P49" s="401"/>
      <c r="Q49" s="401"/>
      <c r="R49" s="402"/>
      <c r="S49" s="340"/>
      <c r="T49" s="45" t="s">
        <v>1980</v>
      </c>
      <c r="U49" s="265" t="s">
        <v>2042</v>
      </c>
    </row>
    <row r="50" spans="1:21" ht="25.5" x14ac:dyDescent="0.25">
      <c r="A50" s="6"/>
      <c r="B50" s="6"/>
      <c r="C50" s="84"/>
      <c r="D50" s="84"/>
      <c r="E50" s="84"/>
      <c r="F50" s="84"/>
      <c r="G50" s="84"/>
      <c r="H50" s="84"/>
      <c r="I50" s="84"/>
      <c r="J50" s="84"/>
      <c r="K50" s="340"/>
      <c r="L50" s="84"/>
      <c r="M50" s="84"/>
      <c r="N50" s="49"/>
      <c r="O50" s="401"/>
      <c r="P50" s="401"/>
      <c r="Q50" s="401"/>
      <c r="R50" s="402"/>
      <c r="S50" s="340"/>
      <c r="T50" s="45" t="s">
        <v>1982</v>
      </c>
      <c r="U50" s="265" t="s">
        <v>2043</v>
      </c>
    </row>
    <row r="51" spans="1:21" ht="38.25" x14ac:dyDescent="0.25">
      <c r="A51" s="6"/>
      <c r="B51" s="6"/>
      <c r="C51" s="84"/>
      <c r="D51" s="84"/>
      <c r="E51" s="84"/>
      <c r="F51" s="84" t="s">
        <v>1984</v>
      </c>
      <c r="G51" s="84" t="s">
        <v>1985</v>
      </c>
      <c r="H51" s="84" t="s">
        <v>2044</v>
      </c>
      <c r="I51" s="6" t="s">
        <v>210</v>
      </c>
      <c r="J51" s="6" t="s">
        <v>109</v>
      </c>
      <c r="K51" s="340" t="s">
        <v>111</v>
      </c>
      <c r="L51" s="35">
        <v>65</v>
      </c>
      <c r="M51" s="35">
        <v>35</v>
      </c>
      <c r="N51" s="49">
        <v>0.8</v>
      </c>
      <c r="O51" s="401">
        <v>0.25</v>
      </c>
      <c r="P51" s="401">
        <v>0.25</v>
      </c>
      <c r="Q51" s="401">
        <v>0.25</v>
      </c>
      <c r="R51" s="402">
        <v>0.25</v>
      </c>
      <c r="S51" s="6" t="s">
        <v>2040</v>
      </c>
      <c r="T51" s="45" t="s">
        <v>1978</v>
      </c>
      <c r="U51" s="265" t="s">
        <v>2045</v>
      </c>
    </row>
    <row r="52" spans="1:21" ht="51" x14ac:dyDescent="0.25">
      <c r="A52" s="6"/>
      <c r="B52" s="6"/>
      <c r="C52" s="84"/>
      <c r="D52" s="84"/>
      <c r="E52" s="84"/>
      <c r="F52" s="84"/>
      <c r="G52" s="84"/>
      <c r="H52" s="84"/>
      <c r="I52" s="6"/>
      <c r="J52" s="6"/>
      <c r="K52" s="340"/>
      <c r="L52" s="35"/>
      <c r="M52" s="35"/>
      <c r="N52" s="49"/>
      <c r="O52" s="401"/>
      <c r="P52" s="401"/>
      <c r="Q52" s="401"/>
      <c r="R52" s="402"/>
      <c r="S52" s="6"/>
      <c r="T52" s="45" t="s">
        <v>1988</v>
      </c>
      <c r="U52" s="265" t="s">
        <v>2046</v>
      </c>
    </row>
  </sheetData>
  <mergeCells count="195">
    <mergeCell ref="S51:S52"/>
    <mergeCell ref="A4:A5"/>
    <mergeCell ref="B4:B5"/>
    <mergeCell ref="A6:A52"/>
    <mergeCell ref="B6:B52"/>
    <mergeCell ref="M51:M52"/>
    <mergeCell ref="N51:N52"/>
    <mergeCell ref="O51:O52"/>
    <mergeCell ref="P51:P52"/>
    <mergeCell ref="Q51:Q52"/>
    <mergeCell ref="R51:R52"/>
    <mergeCell ref="Q48:Q50"/>
    <mergeCell ref="R48:R50"/>
    <mergeCell ref="S48:S50"/>
    <mergeCell ref="F51:F52"/>
    <mergeCell ref="G51:G52"/>
    <mergeCell ref="H51:H52"/>
    <mergeCell ref="I51:I52"/>
    <mergeCell ref="J51:J52"/>
    <mergeCell ref="K51:K52"/>
    <mergeCell ref="L51:L52"/>
    <mergeCell ref="K48:K50"/>
    <mergeCell ref="L48:L50"/>
    <mergeCell ref="M48:M50"/>
    <mergeCell ref="N48:N50"/>
    <mergeCell ref="O48:O50"/>
    <mergeCell ref="P48:P50"/>
    <mergeCell ref="R46:R47"/>
    <mergeCell ref="S46:S47"/>
    <mergeCell ref="C48:C52"/>
    <mergeCell ref="D48:D52"/>
    <mergeCell ref="E48:E52"/>
    <mergeCell ref="F48:F50"/>
    <mergeCell ref="G48:G50"/>
    <mergeCell ref="H48:H50"/>
    <mergeCell ref="I48:I50"/>
    <mergeCell ref="J48:J50"/>
    <mergeCell ref="L46:L47"/>
    <mergeCell ref="M46:M47"/>
    <mergeCell ref="N46:N47"/>
    <mergeCell ref="O46:O47"/>
    <mergeCell ref="P46:P47"/>
    <mergeCell ref="Q46:Q47"/>
    <mergeCell ref="F46:F47"/>
    <mergeCell ref="G46:G47"/>
    <mergeCell ref="H46:H47"/>
    <mergeCell ref="I46:I47"/>
    <mergeCell ref="J46:J47"/>
    <mergeCell ref="K46:K47"/>
    <mergeCell ref="N43:N45"/>
    <mergeCell ref="O43:O45"/>
    <mergeCell ref="P43:P45"/>
    <mergeCell ref="Q43:Q45"/>
    <mergeCell ref="R43:R45"/>
    <mergeCell ref="S43:S45"/>
    <mergeCell ref="H43:H45"/>
    <mergeCell ref="I43:I45"/>
    <mergeCell ref="J43:J45"/>
    <mergeCell ref="K43:K45"/>
    <mergeCell ref="L43:L45"/>
    <mergeCell ref="M43:M45"/>
    <mergeCell ref="O38:O41"/>
    <mergeCell ref="P38:P41"/>
    <mergeCell ref="Q38:Q41"/>
    <mergeCell ref="R38:R41"/>
    <mergeCell ref="S38:S41"/>
    <mergeCell ref="C42:C47"/>
    <mergeCell ref="D42:D47"/>
    <mergeCell ref="E42:E47"/>
    <mergeCell ref="F43:F45"/>
    <mergeCell ref="G43:G45"/>
    <mergeCell ref="S34:S37"/>
    <mergeCell ref="F38:F41"/>
    <mergeCell ref="G38:G41"/>
    <mergeCell ref="H38:H41"/>
    <mergeCell ref="I38:I41"/>
    <mergeCell ref="J38:J41"/>
    <mergeCell ref="K38:K41"/>
    <mergeCell ref="L38:L41"/>
    <mergeCell ref="M38:M41"/>
    <mergeCell ref="N38:N41"/>
    <mergeCell ref="M34:M37"/>
    <mergeCell ref="N34:N37"/>
    <mergeCell ref="O34:O37"/>
    <mergeCell ref="P34:P37"/>
    <mergeCell ref="Q34:Q37"/>
    <mergeCell ref="R34:R37"/>
    <mergeCell ref="Q32:Q33"/>
    <mergeCell ref="R32:R33"/>
    <mergeCell ref="S32:S33"/>
    <mergeCell ref="F34:F37"/>
    <mergeCell ref="G34:G37"/>
    <mergeCell ref="H34:H37"/>
    <mergeCell ref="I34:I37"/>
    <mergeCell ref="J34:J37"/>
    <mergeCell ref="K34:K37"/>
    <mergeCell ref="L34:L37"/>
    <mergeCell ref="K32:K33"/>
    <mergeCell ref="L32:L33"/>
    <mergeCell ref="M32:M33"/>
    <mergeCell ref="N32:N33"/>
    <mergeCell ref="O32:O33"/>
    <mergeCell ref="P32:P33"/>
    <mergeCell ref="R23:R31"/>
    <mergeCell ref="S23:S31"/>
    <mergeCell ref="C32:C41"/>
    <mergeCell ref="D32:D41"/>
    <mergeCell ref="E32:E41"/>
    <mergeCell ref="F32:F33"/>
    <mergeCell ref="G32:G33"/>
    <mergeCell ref="H32:H33"/>
    <mergeCell ref="I32:I33"/>
    <mergeCell ref="J32:J33"/>
    <mergeCell ref="L23:L31"/>
    <mergeCell ref="M23:M31"/>
    <mergeCell ref="N23:N31"/>
    <mergeCell ref="O23:O31"/>
    <mergeCell ref="P23:P31"/>
    <mergeCell ref="Q23:Q31"/>
    <mergeCell ref="O20:O22"/>
    <mergeCell ref="P20:P22"/>
    <mergeCell ref="Q20:Q22"/>
    <mergeCell ref="R20:R22"/>
    <mergeCell ref="F23:F31"/>
    <mergeCell ref="G23:G31"/>
    <mergeCell ref="H23:H31"/>
    <mergeCell ref="I23:I31"/>
    <mergeCell ref="J23:J31"/>
    <mergeCell ref="K23:K31"/>
    <mergeCell ref="S19:S22"/>
    <mergeCell ref="F20:F22"/>
    <mergeCell ref="G20:G22"/>
    <mergeCell ref="H20:H22"/>
    <mergeCell ref="I20:I22"/>
    <mergeCell ref="J20:J22"/>
    <mergeCell ref="K20:K22"/>
    <mergeCell ref="L20:L22"/>
    <mergeCell ref="M20:M22"/>
    <mergeCell ref="N20:N22"/>
    <mergeCell ref="N13:N15"/>
    <mergeCell ref="O13:O15"/>
    <mergeCell ref="P13:P15"/>
    <mergeCell ref="Q13:Q15"/>
    <mergeCell ref="R13:R15"/>
    <mergeCell ref="S13:S15"/>
    <mergeCell ref="R9:R12"/>
    <mergeCell ref="S9:S12"/>
    <mergeCell ref="F13:F15"/>
    <mergeCell ref="G13:G15"/>
    <mergeCell ref="H13:H15"/>
    <mergeCell ref="I13:I15"/>
    <mergeCell ref="J13:J15"/>
    <mergeCell ref="K13:K15"/>
    <mergeCell ref="L13:L15"/>
    <mergeCell ref="M13:M15"/>
    <mergeCell ref="L9:L12"/>
    <mergeCell ref="M9:M12"/>
    <mergeCell ref="N9:N12"/>
    <mergeCell ref="O9:O12"/>
    <mergeCell ref="P9:P12"/>
    <mergeCell ref="Q9:Q12"/>
    <mergeCell ref="F9:F12"/>
    <mergeCell ref="G9:G12"/>
    <mergeCell ref="H9:H12"/>
    <mergeCell ref="I9:I12"/>
    <mergeCell ref="J9:J12"/>
    <mergeCell ref="K9:K12"/>
    <mergeCell ref="J6:J8"/>
    <mergeCell ref="K6:K8"/>
    <mergeCell ref="L6:L8"/>
    <mergeCell ref="M6:M8"/>
    <mergeCell ref="N6:N8"/>
    <mergeCell ref="S7:S8"/>
    <mergeCell ref="S4:S5"/>
    <mergeCell ref="T4:T5"/>
    <mergeCell ref="U4:U5"/>
    <mergeCell ref="C6:C31"/>
    <mergeCell ref="D6:D31"/>
    <mergeCell ref="E6:E31"/>
    <mergeCell ref="F6:F8"/>
    <mergeCell ref="G6:G8"/>
    <mergeCell ref="H6:H8"/>
    <mergeCell ref="I6:I8"/>
    <mergeCell ref="I4:I5"/>
    <mergeCell ref="J4:J5"/>
    <mergeCell ref="K4:K5"/>
    <mergeCell ref="M4:M5"/>
    <mergeCell ref="N4:N5"/>
    <mergeCell ref="O4:R4"/>
    <mergeCell ref="C4:C5"/>
    <mergeCell ref="D4:D5"/>
    <mergeCell ref="E4:E5"/>
    <mergeCell ref="F4:F5"/>
    <mergeCell ref="G4:G5"/>
    <mergeCell ref="H4:H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workbookViewId="0">
      <selection sqref="A1:B52"/>
    </sheetView>
  </sheetViews>
  <sheetFormatPr baseColWidth="10" defaultRowHeight="15" x14ac:dyDescent="0.25"/>
  <cols>
    <col min="1" max="21" width="20.7109375" customWidth="1"/>
  </cols>
  <sheetData>
    <row r="1" spans="1:21" ht="21" x14ac:dyDescent="0.35">
      <c r="A1" s="14" t="s">
        <v>93</v>
      </c>
    </row>
    <row r="2" spans="1:21" ht="21" x14ac:dyDescent="0.35">
      <c r="A2" s="14" t="s">
        <v>2113</v>
      </c>
    </row>
    <row r="4" spans="1:21" x14ac:dyDescent="0.25">
      <c r="A4" s="3" t="s">
        <v>0</v>
      </c>
      <c r="B4" s="3" t="s">
        <v>1</v>
      </c>
      <c r="C4" s="3" t="s">
        <v>2</v>
      </c>
      <c r="D4" s="119" t="s">
        <v>3</v>
      </c>
      <c r="E4" s="3" t="s">
        <v>4</v>
      </c>
      <c r="F4" s="3" t="s">
        <v>5</v>
      </c>
      <c r="G4" s="3" t="s">
        <v>6</v>
      </c>
      <c r="H4" s="119" t="s">
        <v>655</v>
      </c>
      <c r="I4" s="119" t="s">
        <v>1835</v>
      </c>
      <c r="J4" s="119" t="s">
        <v>95</v>
      </c>
      <c r="K4" s="119" t="s">
        <v>97</v>
      </c>
      <c r="L4" s="24" t="s">
        <v>1747</v>
      </c>
      <c r="M4" s="23">
        <v>2017</v>
      </c>
      <c r="N4" s="353" t="s">
        <v>99</v>
      </c>
      <c r="O4" s="38" t="s">
        <v>100</v>
      </c>
      <c r="P4" s="38"/>
      <c r="Q4" s="38"/>
      <c r="R4" s="38"/>
      <c r="S4" s="23" t="s">
        <v>12</v>
      </c>
      <c r="T4" s="23" t="s">
        <v>13</v>
      </c>
      <c r="U4" s="23" t="s">
        <v>14</v>
      </c>
    </row>
    <row r="5" spans="1:21" x14ac:dyDescent="0.25">
      <c r="A5" s="3"/>
      <c r="B5" s="3"/>
      <c r="C5" s="3"/>
      <c r="D5" s="120"/>
      <c r="E5" s="3"/>
      <c r="F5" s="3"/>
      <c r="G5" s="3"/>
      <c r="H5" s="120"/>
      <c r="I5" s="120"/>
      <c r="J5" s="120"/>
      <c r="K5" s="120"/>
      <c r="L5" s="24">
        <v>2016</v>
      </c>
      <c r="M5" s="25"/>
      <c r="N5" s="354"/>
      <c r="O5" s="24" t="s">
        <v>15</v>
      </c>
      <c r="P5" s="24" t="s">
        <v>16</v>
      </c>
      <c r="Q5" s="24" t="s">
        <v>17</v>
      </c>
      <c r="R5" s="24" t="s">
        <v>102</v>
      </c>
      <c r="S5" s="25"/>
      <c r="T5" s="25"/>
      <c r="U5" s="25"/>
    </row>
    <row r="6" spans="1:21" ht="140.25" x14ac:dyDescent="0.25">
      <c r="A6" s="35" t="s">
        <v>1307</v>
      </c>
      <c r="B6" s="35" t="s">
        <v>2047</v>
      </c>
      <c r="C6" s="84" t="s">
        <v>1836</v>
      </c>
      <c r="D6" s="81" t="s">
        <v>2051</v>
      </c>
      <c r="E6" s="81" t="s">
        <v>2052</v>
      </c>
      <c r="F6" s="81" t="s">
        <v>1839</v>
      </c>
      <c r="G6" s="81" t="s">
        <v>1840</v>
      </c>
      <c r="H6" s="81" t="s">
        <v>1841</v>
      </c>
      <c r="I6" s="81" t="s">
        <v>210</v>
      </c>
      <c r="J6" s="81" t="s">
        <v>664</v>
      </c>
      <c r="K6" s="81" t="s">
        <v>111</v>
      </c>
      <c r="L6" s="356">
        <v>127</v>
      </c>
      <c r="M6" s="357">
        <v>95</v>
      </c>
      <c r="N6" s="405">
        <v>0.12</v>
      </c>
      <c r="O6" s="434">
        <v>0.95</v>
      </c>
      <c r="P6" s="434">
        <v>0.05</v>
      </c>
      <c r="Q6" s="434"/>
      <c r="R6" s="434"/>
      <c r="S6" s="13" t="s">
        <v>2053</v>
      </c>
      <c r="T6" s="45" t="s">
        <v>1842</v>
      </c>
      <c r="U6" s="265" t="s">
        <v>2054</v>
      </c>
    </row>
    <row r="7" spans="1:21" ht="51" x14ac:dyDescent="0.25">
      <c r="A7" s="35"/>
      <c r="B7" s="35"/>
      <c r="C7" s="84"/>
      <c r="D7" s="77"/>
      <c r="E7" s="77"/>
      <c r="F7" s="77"/>
      <c r="G7" s="77"/>
      <c r="H7" s="77"/>
      <c r="I7" s="77"/>
      <c r="J7" s="77"/>
      <c r="K7" s="77"/>
      <c r="L7" s="361"/>
      <c r="M7" s="362"/>
      <c r="N7" s="406"/>
      <c r="O7" s="435"/>
      <c r="P7" s="435"/>
      <c r="Q7" s="435"/>
      <c r="R7" s="435"/>
      <c r="S7" s="84"/>
      <c r="T7" s="45" t="s">
        <v>1844</v>
      </c>
      <c r="U7" s="265" t="s">
        <v>2055</v>
      </c>
    </row>
    <row r="8" spans="1:21" ht="63.75" x14ac:dyDescent="0.25">
      <c r="A8" s="35"/>
      <c r="B8" s="35"/>
      <c r="C8" s="84"/>
      <c r="D8" s="77"/>
      <c r="E8" s="77"/>
      <c r="F8" s="74"/>
      <c r="G8" s="74"/>
      <c r="H8" s="74"/>
      <c r="I8" s="74"/>
      <c r="J8" s="74"/>
      <c r="K8" s="74"/>
      <c r="L8" s="366"/>
      <c r="M8" s="367"/>
      <c r="N8" s="407"/>
      <c r="O8" s="436"/>
      <c r="P8" s="436"/>
      <c r="Q8" s="436"/>
      <c r="R8" s="436"/>
      <c r="S8" s="84"/>
      <c r="T8" s="45" t="s">
        <v>1846</v>
      </c>
      <c r="U8" s="265" t="s">
        <v>2056</v>
      </c>
    </row>
    <row r="9" spans="1:21" ht="51" x14ac:dyDescent="0.25">
      <c r="A9" s="35"/>
      <c r="B9" s="35"/>
      <c r="C9" s="84"/>
      <c r="D9" s="77"/>
      <c r="E9" s="77"/>
      <c r="F9" s="84" t="s">
        <v>1848</v>
      </c>
      <c r="G9" s="84" t="s">
        <v>1849</v>
      </c>
      <c r="H9" s="84" t="s">
        <v>1850</v>
      </c>
      <c r="I9" s="40" t="s">
        <v>210</v>
      </c>
      <c r="J9" s="234" t="s">
        <v>109</v>
      </c>
      <c r="K9" s="234" t="s">
        <v>111</v>
      </c>
      <c r="L9" s="437">
        <v>127</v>
      </c>
      <c r="M9" s="30">
        <v>1</v>
      </c>
      <c r="N9" s="438">
        <v>7.4999999999999997E-2</v>
      </c>
      <c r="O9" s="424">
        <v>0.95</v>
      </c>
      <c r="P9" s="424">
        <v>0.05</v>
      </c>
      <c r="Q9" s="424"/>
      <c r="R9" s="424"/>
      <c r="S9" s="84" t="s">
        <v>2057</v>
      </c>
      <c r="T9" s="45" t="s">
        <v>1852</v>
      </c>
      <c r="U9" s="265" t="s">
        <v>2058</v>
      </c>
    </row>
    <row r="10" spans="1:21" ht="25.5" x14ac:dyDescent="0.25">
      <c r="A10" s="35"/>
      <c r="B10" s="35"/>
      <c r="C10" s="84"/>
      <c r="D10" s="77"/>
      <c r="E10" s="77"/>
      <c r="F10" s="84"/>
      <c r="G10" s="84"/>
      <c r="H10" s="84"/>
      <c r="I10" s="40"/>
      <c r="J10" s="240"/>
      <c r="K10" s="240"/>
      <c r="L10" s="374"/>
      <c r="M10" s="32"/>
      <c r="N10" s="439"/>
      <c r="O10" s="424"/>
      <c r="P10" s="424"/>
      <c r="Q10" s="424"/>
      <c r="R10" s="424"/>
      <c r="S10" s="84"/>
      <c r="T10" s="45" t="s">
        <v>1854</v>
      </c>
      <c r="U10" s="265" t="s">
        <v>2059</v>
      </c>
    </row>
    <row r="11" spans="1:21" ht="25.5" x14ac:dyDescent="0.25">
      <c r="A11" s="35"/>
      <c r="B11" s="35"/>
      <c r="C11" s="84"/>
      <c r="D11" s="77"/>
      <c r="E11" s="77"/>
      <c r="F11" s="84"/>
      <c r="G11" s="84"/>
      <c r="H11" s="84"/>
      <c r="I11" s="40"/>
      <c r="J11" s="240"/>
      <c r="K11" s="240"/>
      <c r="L11" s="374"/>
      <c r="M11" s="32"/>
      <c r="N11" s="439"/>
      <c r="O11" s="424"/>
      <c r="P11" s="424"/>
      <c r="Q11" s="424"/>
      <c r="R11" s="424"/>
      <c r="S11" s="84"/>
      <c r="T11" s="45" t="s">
        <v>1856</v>
      </c>
      <c r="U11" s="265" t="s">
        <v>2060</v>
      </c>
    </row>
    <row r="12" spans="1:21" ht="38.25" x14ac:dyDescent="0.25">
      <c r="A12" s="35"/>
      <c r="B12" s="35"/>
      <c r="C12" s="84"/>
      <c r="D12" s="77"/>
      <c r="E12" s="77"/>
      <c r="F12" s="84"/>
      <c r="G12" s="84"/>
      <c r="H12" s="84"/>
      <c r="I12" s="40"/>
      <c r="J12" s="273"/>
      <c r="K12" s="273"/>
      <c r="L12" s="376"/>
      <c r="M12" s="34"/>
      <c r="N12" s="440"/>
      <c r="O12" s="424"/>
      <c r="P12" s="424"/>
      <c r="Q12" s="424"/>
      <c r="R12" s="424"/>
      <c r="S12" s="84"/>
      <c r="T12" s="45" t="s">
        <v>1858</v>
      </c>
      <c r="U12" s="265" t="s">
        <v>2061</v>
      </c>
    </row>
    <row r="13" spans="1:21" ht="191.25" x14ac:dyDescent="0.25">
      <c r="A13" s="35"/>
      <c r="B13" s="35"/>
      <c r="C13" s="84"/>
      <c r="D13" s="77"/>
      <c r="E13" s="77"/>
      <c r="F13" s="81" t="s">
        <v>1860</v>
      </c>
      <c r="G13" s="81" t="s">
        <v>1861</v>
      </c>
      <c r="H13" s="81" t="s">
        <v>1862</v>
      </c>
      <c r="I13" s="81" t="s">
        <v>210</v>
      </c>
      <c r="J13" s="81" t="s">
        <v>109</v>
      </c>
      <c r="K13" s="81" t="s">
        <v>111</v>
      </c>
      <c r="L13" s="81">
        <v>127</v>
      </c>
      <c r="M13" s="378">
        <v>1</v>
      </c>
      <c r="N13" s="438">
        <v>0.08</v>
      </c>
      <c r="O13" s="441">
        <v>0.95</v>
      </c>
      <c r="P13" s="441">
        <v>0.05</v>
      </c>
      <c r="Q13" s="438"/>
      <c r="R13" s="438"/>
      <c r="S13" s="101" t="s">
        <v>2062</v>
      </c>
      <c r="T13" s="45" t="s">
        <v>1863</v>
      </c>
      <c r="U13" s="265" t="s">
        <v>2063</v>
      </c>
    </row>
    <row r="14" spans="1:21" ht="38.25" x14ac:dyDescent="0.25">
      <c r="A14" s="35"/>
      <c r="B14" s="35"/>
      <c r="C14" s="84"/>
      <c r="D14" s="77"/>
      <c r="E14" s="77"/>
      <c r="F14" s="77"/>
      <c r="G14" s="77"/>
      <c r="H14" s="77"/>
      <c r="I14" s="77"/>
      <c r="J14" s="77"/>
      <c r="K14" s="77"/>
      <c r="L14" s="77"/>
      <c r="M14" s="442"/>
      <c r="N14" s="439"/>
      <c r="O14" s="443"/>
      <c r="P14" s="443"/>
      <c r="Q14" s="439"/>
      <c r="R14" s="439"/>
      <c r="S14" s="101" t="s">
        <v>2064</v>
      </c>
      <c r="T14" s="45" t="s">
        <v>1865</v>
      </c>
      <c r="U14" s="265" t="s">
        <v>2065</v>
      </c>
    </row>
    <row r="15" spans="1:21" ht="63.75" x14ac:dyDescent="0.25">
      <c r="A15" s="35"/>
      <c r="B15" s="35"/>
      <c r="C15" s="84"/>
      <c r="D15" s="77"/>
      <c r="E15" s="77"/>
      <c r="F15" s="74"/>
      <c r="G15" s="74"/>
      <c r="H15" s="74"/>
      <c r="I15" s="74"/>
      <c r="J15" s="74"/>
      <c r="K15" s="74"/>
      <c r="L15" s="74"/>
      <c r="M15" s="444"/>
      <c r="N15" s="440"/>
      <c r="O15" s="445"/>
      <c r="P15" s="445"/>
      <c r="Q15" s="440"/>
      <c r="R15" s="440"/>
      <c r="S15" s="101" t="s">
        <v>2066</v>
      </c>
      <c r="T15" s="45" t="s">
        <v>1867</v>
      </c>
      <c r="U15" s="265" t="s">
        <v>2067</v>
      </c>
    </row>
    <row r="16" spans="1:21" ht="229.5" x14ac:dyDescent="0.25">
      <c r="A16" s="35"/>
      <c r="B16" s="35"/>
      <c r="C16" s="84"/>
      <c r="D16" s="77"/>
      <c r="E16" s="77"/>
      <c r="F16" s="157" t="s">
        <v>1869</v>
      </c>
      <c r="G16" s="157" t="s">
        <v>1870</v>
      </c>
      <c r="H16" s="157" t="s">
        <v>1871</v>
      </c>
      <c r="I16" s="27" t="s">
        <v>210</v>
      </c>
      <c r="J16" s="27" t="s">
        <v>109</v>
      </c>
      <c r="K16" s="27" t="s">
        <v>111</v>
      </c>
      <c r="L16" s="382">
        <v>127</v>
      </c>
      <c r="M16" s="192">
        <v>1</v>
      </c>
      <c r="N16" s="426">
        <v>7.4999999999999997E-2</v>
      </c>
      <c r="O16" s="272">
        <v>0.95</v>
      </c>
      <c r="P16" s="272">
        <v>0.05</v>
      </c>
      <c r="Q16" s="272"/>
      <c r="R16" s="272"/>
      <c r="S16" s="13" t="s">
        <v>2068</v>
      </c>
      <c r="T16" s="45" t="s">
        <v>1873</v>
      </c>
      <c r="U16" s="265" t="s">
        <v>2063</v>
      </c>
    </row>
    <row r="17" spans="1:21" ht="140.25" x14ac:dyDescent="0.25">
      <c r="A17" s="35"/>
      <c r="B17" s="35"/>
      <c r="C17" s="84"/>
      <c r="D17" s="77"/>
      <c r="E17" s="77"/>
      <c r="F17" s="101" t="s">
        <v>1874</v>
      </c>
      <c r="G17" s="101" t="s">
        <v>1875</v>
      </c>
      <c r="H17" s="101" t="s">
        <v>1876</v>
      </c>
      <c r="I17" s="27" t="s">
        <v>210</v>
      </c>
      <c r="J17" s="27" t="s">
        <v>109</v>
      </c>
      <c r="K17" s="27" t="s">
        <v>111</v>
      </c>
      <c r="L17" s="386">
        <v>96</v>
      </c>
      <c r="M17" s="386">
        <v>71</v>
      </c>
      <c r="N17" s="426">
        <v>7.4999999999999997E-2</v>
      </c>
      <c r="O17" s="272">
        <v>0.7</v>
      </c>
      <c r="P17" s="272">
        <v>0.3</v>
      </c>
      <c r="Q17" s="272">
        <v>0</v>
      </c>
      <c r="R17" s="272">
        <v>0</v>
      </c>
      <c r="S17" s="101" t="s">
        <v>2069</v>
      </c>
      <c r="T17" s="45" t="s">
        <v>1878</v>
      </c>
      <c r="U17" s="265" t="s">
        <v>2070</v>
      </c>
    </row>
    <row r="18" spans="1:21" ht="114.75" x14ac:dyDescent="0.25">
      <c r="A18" s="35"/>
      <c r="B18" s="35"/>
      <c r="C18" s="84"/>
      <c r="D18" s="77"/>
      <c r="E18" s="77"/>
      <c r="F18" s="101" t="s">
        <v>1880</v>
      </c>
      <c r="G18" s="101" t="s">
        <v>1881</v>
      </c>
      <c r="H18" s="101" t="s">
        <v>1882</v>
      </c>
      <c r="I18" s="27" t="s">
        <v>210</v>
      </c>
      <c r="J18" s="27" t="s">
        <v>109</v>
      </c>
      <c r="K18" s="27" t="s">
        <v>111</v>
      </c>
      <c r="L18" s="192">
        <v>0.98</v>
      </c>
      <c r="M18" s="192">
        <v>0.98</v>
      </c>
      <c r="N18" s="426">
        <v>7.4999999999999997E-2</v>
      </c>
      <c r="O18" s="272">
        <v>0.3</v>
      </c>
      <c r="P18" s="272">
        <v>0.65</v>
      </c>
      <c r="Q18" s="272">
        <v>0.05</v>
      </c>
      <c r="R18" s="272">
        <v>0</v>
      </c>
      <c r="S18" s="101" t="s">
        <v>1883</v>
      </c>
      <c r="T18" s="45" t="s">
        <v>1884</v>
      </c>
      <c r="U18" s="265" t="s">
        <v>2071</v>
      </c>
    </row>
    <row r="19" spans="1:21" ht="51" x14ac:dyDescent="0.25">
      <c r="A19" s="35"/>
      <c r="B19" s="35"/>
      <c r="C19" s="84"/>
      <c r="D19" s="77"/>
      <c r="E19" s="77"/>
      <c r="F19" s="157" t="s">
        <v>1886</v>
      </c>
      <c r="G19" s="157" t="s">
        <v>1887</v>
      </c>
      <c r="H19" s="157" t="s">
        <v>1888</v>
      </c>
      <c r="I19" s="237" t="s">
        <v>210</v>
      </c>
      <c r="J19" s="237" t="s">
        <v>664</v>
      </c>
      <c r="K19" s="237" t="s">
        <v>111</v>
      </c>
      <c r="L19" s="237">
        <v>63</v>
      </c>
      <c r="M19" s="237">
        <v>50</v>
      </c>
      <c r="N19" s="446">
        <v>0.2</v>
      </c>
      <c r="O19" s="446">
        <v>0.3</v>
      </c>
      <c r="P19" s="446">
        <v>0.65</v>
      </c>
      <c r="Q19" s="446">
        <v>0.05</v>
      </c>
      <c r="R19" s="446">
        <v>0</v>
      </c>
      <c r="S19" s="81" t="s">
        <v>2072</v>
      </c>
      <c r="T19" s="45" t="s">
        <v>1890</v>
      </c>
      <c r="U19" s="265" t="s">
        <v>2073</v>
      </c>
    </row>
    <row r="20" spans="1:21" ht="25.5" x14ac:dyDescent="0.25">
      <c r="A20" s="35"/>
      <c r="B20" s="35"/>
      <c r="C20" s="84"/>
      <c r="D20" s="77"/>
      <c r="E20" s="77"/>
      <c r="F20" s="346" t="s">
        <v>1892</v>
      </c>
      <c r="G20" s="346" t="s">
        <v>1893</v>
      </c>
      <c r="H20" s="346" t="s">
        <v>1894</v>
      </c>
      <c r="I20" s="346"/>
      <c r="J20" s="346"/>
      <c r="K20" s="346"/>
      <c r="L20" s="346">
        <v>1</v>
      </c>
      <c r="M20" s="346">
        <v>0</v>
      </c>
      <c r="N20" s="388">
        <v>0.2</v>
      </c>
      <c r="O20" s="447">
        <v>1</v>
      </c>
      <c r="P20" s="346"/>
      <c r="Q20" s="346"/>
      <c r="R20" s="346"/>
      <c r="S20" s="77"/>
      <c r="T20" s="45" t="s">
        <v>1895</v>
      </c>
      <c r="U20" s="265" t="s">
        <v>2074</v>
      </c>
    </row>
    <row r="21" spans="1:21" ht="38.25" x14ac:dyDescent="0.25">
      <c r="A21" s="35"/>
      <c r="B21" s="35"/>
      <c r="C21" s="84"/>
      <c r="D21" s="77"/>
      <c r="E21" s="77"/>
      <c r="F21" s="347"/>
      <c r="G21" s="347"/>
      <c r="H21" s="347"/>
      <c r="I21" s="347"/>
      <c r="J21" s="347"/>
      <c r="K21" s="347"/>
      <c r="L21" s="347"/>
      <c r="M21" s="347"/>
      <c r="N21" s="389"/>
      <c r="O21" s="347"/>
      <c r="P21" s="347"/>
      <c r="Q21" s="347"/>
      <c r="R21" s="347"/>
      <c r="S21" s="77"/>
      <c r="T21" s="45" t="s">
        <v>1897</v>
      </c>
      <c r="U21" s="265" t="s">
        <v>2075</v>
      </c>
    </row>
    <row r="22" spans="1:21" ht="38.25" x14ac:dyDescent="0.25">
      <c r="A22" s="35"/>
      <c r="B22" s="35"/>
      <c r="C22" s="84"/>
      <c r="D22" s="77"/>
      <c r="E22" s="77"/>
      <c r="F22" s="348"/>
      <c r="G22" s="348"/>
      <c r="H22" s="348"/>
      <c r="I22" s="348"/>
      <c r="J22" s="348"/>
      <c r="K22" s="348"/>
      <c r="L22" s="348"/>
      <c r="M22" s="348"/>
      <c r="N22" s="390"/>
      <c r="O22" s="348"/>
      <c r="P22" s="348"/>
      <c r="Q22" s="348"/>
      <c r="R22" s="348"/>
      <c r="S22" s="74"/>
      <c r="T22" s="45" t="s">
        <v>1899</v>
      </c>
      <c r="U22" s="265" t="s">
        <v>2076</v>
      </c>
    </row>
    <row r="23" spans="1:21" ht="38.25" x14ac:dyDescent="0.25">
      <c r="A23" s="35"/>
      <c r="B23" s="35"/>
      <c r="C23" s="84"/>
      <c r="D23" s="77"/>
      <c r="E23" s="77"/>
      <c r="F23" s="251" t="s">
        <v>1901</v>
      </c>
      <c r="G23" s="251" t="s">
        <v>1901</v>
      </c>
      <c r="H23" s="251" t="s">
        <v>1902</v>
      </c>
      <c r="I23" s="40" t="s">
        <v>210</v>
      </c>
      <c r="J23" s="40" t="s">
        <v>109</v>
      </c>
      <c r="K23" s="40" t="s">
        <v>111</v>
      </c>
      <c r="L23" s="391">
        <v>5</v>
      </c>
      <c r="M23" s="391">
        <v>8</v>
      </c>
      <c r="N23" s="448">
        <v>0.1</v>
      </c>
      <c r="O23" s="448">
        <v>0.15</v>
      </c>
      <c r="P23" s="448">
        <v>0.15</v>
      </c>
      <c r="Q23" s="448">
        <v>0.35</v>
      </c>
      <c r="R23" s="448">
        <v>0.35</v>
      </c>
      <c r="S23" s="234"/>
      <c r="T23" s="45" t="s">
        <v>1903</v>
      </c>
      <c r="U23" s="265" t="s">
        <v>2077</v>
      </c>
    </row>
    <row r="24" spans="1:21" ht="63.75" x14ac:dyDescent="0.25">
      <c r="A24" s="35"/>
      <c r="B24" s="35"/>
      <c r="C24" s="84"/>
      <c r="D24" s="77"/>
      <c r="E24" s="77"/>
      <c r="F24" s="254"/>
      <c r="G24" s="254"/>
      <c r="H24" s="254"/>
      <c r="I24" s="40"/>
      <c r="J24" s="40"/>
      <c r="K24" s="40"/>
      <c r="L24" s="391"/>
      <c r="M24" s="391"/>
      <c r="N24" s="449"/>
      <c r="O24" s="449"/>
      <c r="P24" s="449"/>
      <c r="Q24" s="449"/>
      <c r="R24" s="449"/>
      <c r="S24" s="240"/>
      <c r="T24" s="45" t="s">
        <v>1905</v>
      </c>
      <c r="U24" s="265" t="s">
        <v>2078</v>
      </c>
    </row>
    <row r="25" spans="1:21" ht="63.75" x14ac:dyDescent="0.25">
      <c r="A25" s="35"/>
      <c r="B25" s="35"/>
      <c r="C25" s="84"/>
      <c r="D25" s="77"/>
      <c r="E25" s="77"/>
      <c r="F25" s="254"/>
      <c r="G25" s="254"/>
      <c r="H25" s="254"/>
      <c r="I25" s="40"/>
      <c r="J25" s="40"/>
      <c r="K25" s="40"/>
      <c r="L25" s="391"/>
      <c r="M25" s="391"/>
      <c r="N25" s="449"/>
      <c r="O25" s="449"/>
      <c r="P25" s="449"/>
      <c r="Q25" s="449"/>
      <c r="R25" s="449"/>
      <c r="S25" s="240"/>
      <c r="T25" s="45" t="s">
        <v>1907</v>
      </c>
      <c r="U25" s="265" t="s">
        <v>2079</v>
      </c>
    </row>
    <row r="26" spans="1:21" ht="51" x14ac:dyDescent="0.25">
      <c r="A26" s="35"/>
      <c r="B26" s="35"/>
      <c r="C26" s="84"/>
      <c r="D26" s="77"/>
      <c r="E26" s="77"/>
      <c r="F26" s="254"/>
      <c r="G26" s="254"/>
      <c r="H26" s="254"/>
      <c r="I26" s="40"/>
      <c r="J26" s="40"/>
      <c r="K26" s="40"/>
      <c r="L26" s="391"/>
      <c r="M26" s="391"/>
      <c r="N26" s="449"/>
      <c r="O26" s="449"/>
      <c r="P26" s="449"/>
      <c r="Q26" s="449"/>
      <c r="R26" s="449"/>
      <c r="S26" s="240"/>
      <c r="T26" s="45" t="s">
        <v>1909</v>
      </c>
      <c r="U26" s="265" t="s">
        <v>2080</v>
      </c>
    </row>
    <row r="27" spans="1:21" ht="25.5" x14ac:dyDescent="0.25">
      <c r="A27" s="35"/>
      <c r="B27" s="35"/>
      <c r="C27" s="84"/>
      <c r="D27" s="77"/>
      <c r="E27" s="77"/>
      <c r="F27" s="254"/>
      <c r="G27" s="254"/>
      <c r="H27" s="254"/>
      <c r="I27" s="40"/>
      <c r="J27" s="40"/>
      <c r="K27" s="40"/>
      <c r="L27" s="391"/>
      <c r="M27" s="391"/>
      <c r="N27" s="449"/>
      <c r="O27" s="449"/>
      <c r="P27" s="449"/>
      <c r="Q27" s="449"/>
      <c r="R27" s="449"/>
      <c r="S27" s="240"/>
      <c r="T27" s="45" t="s">
        <v>1911</v>
      </c>
      <c r="U27" s="265" t="s">
        <v>2081</v>
      </c>
    </row>
    <row r="28" spans="1:21" ht="38.25" x14ac:dyDescent="0.25">
      <c r="A28" s="35"/>
      <c r="B28" s="35"/>
      <c r="C28" s="84"/>
      <c r="D28" s="77"/>
      <c r="E28" s="77"/>
      <c r="F28" s="254"/>
      <c r="G28" s="254"/>
      <c r="H28" s="254"/>
      <c r="I28" s="40"/>
      <c r="J28" s="40"/>
      <c r="K28" s="40"/>
      <c r="L28" s="391"/>
      <c r="M28" s="391"/>
      <c r="N28" s="449"/>
      <c r="O28" s="449"/>
      <c r="P28" s="449"/>
      <c r="Q28" s="449"/>
      <c r="R28" s="449"/>
      <c r="S28" s="240"/>
      <c r="T28" s="45" t="s">
        <v>1913</v>
      </c>
      <c r="U28" s="265" t="s">
        <v>2082</v>
      </c>
    </row>
    <row r="29" spans="1:21" ht="25.5" x14ac:dyDescent="0.25">
      <c r="A29" s="35"/>
      <c r="B29" s="35"/>
      <c r="C29" s="84"/>
      <c r="D29" s="77"/>
      <c r="E29" s="77"/>
      <c r="F29" s="254"/>
      <c r="G29" s="254"/>
      <c r="H29" s="254"/>
      <c r="I29" s="40"/>
      <c r="J29" s="40"/>
      <c r="K29" s="40"/>
      <c r="L29" s="391"/>
      <c r="M29" s="391"/>
      <c r="N29" s="449"/>
      <c r="O29" s="449"/>
      <c r="P29" s="449"/>
      <c r="Q29" s="449"/>
      <c r="R29" s="449"/>
      <c r="S29" s="240"/>
      <c r="T29" s="45" t="s">
        <v>1915</v>
      </c>
      <c r="U29" s="265" t="s">
        <v>2083</v>
      </c>
    </row>
    <row r="30" spans="1:21" ht="38.25" x14ac:dyDescent="0.25">
      <c r="A30" s="35"/>
      <c r="B30" s="35"/>
      <c r="C30" s="84"/>
      <c r="D30" s="77"/>
      <c r="E30" s="77"/>
      <c r="F30" s="254"/>
      <c r="G30" s="254"/>
      <c r="H30" s="254"/>
      <c r="I30" s="40"/>
      <c r="J30" s="40"/>
      <c r="K30" s="40"/>
      <c r="L30" s="391"/>
      <c r="M30" s="391"/>
      <c r="N30" s="449"/>
      <c r="O30" s="449"/>
      <c r="P30" s="449"/>
      <c r="Q30" s="449"/>
      <c r="R30" s="449"/>
      <c r="S30" s="240"/>
      <c r="T30" s="45" t="s">
        <v>1917</v>
      </c>
      <c r="U30" s="265" t="s">
        <v>2084</v>
      </c>
    </row>
    <row r="31" spans="1:21" ht="38.25" x14ac:dyDescent="0.25">
      <c r="A31" s="35"/>
      <c r="B31" s="35"/>
      <c r="C31" s="84"/>
      <c r="D31" s="74"/>
      <c r="E31" s="74"/>
      <c r="F31" s="258"/>
      <c r="G31" s="258"/>
      <c r="H31" s="258"/>
      <c r="I31" s="40"/>
      <c r="J31" s="40"/>
      <c r="K31" s="40"/>
      <c r="L31" s="391"/>
      <c r="M31" s="391"/>
      <c r="N31" s="450"/>
      <c r="O31" s="450"/>
      <c r="P31" s="450"/>
      <c r="Q31" s="450"/>
      <c r="R31" s="450"/>
      <c r="S31" s="273"/>
      <c r="T31" s="45" t="s">
        <v>1919</v>
      </c>
      <c r="U31" s="265" t="s">
        <v>2085</v>
      </c>
    </row>
    <row r="32" spans="1:21" ht="140.25" x14ac:dyDescent="0.25">
      <c r="A32" s="35"/>
      <c r="B32" s="35"/>
      <c r="C32" s="84" t="s">
        <v>1921</v>
      </c>
      <c r="D32" s="81" t="s">
        <v>2051</v>
      </c>
      <c r="E32" s="81"/>
      <c r="F32" s="84" t="s">
        <v>1922</v>
      </c>
      <c r="G32" s="84" t="s">
        <v>1923</v>
      </c>
      <c r="H32" s="84" t="s">
        <v>1924</v>
      </c>
      <c r="I32" s="81" t="s">
        <v>210</v>
      </c>
      <c r="J32" s="81" t="s">
        <v>664</v>
      </c>
      <c r="K32" s="81" t="s">
        <v>111</v>
      </c>
      <c r="L32" s="82">
        <v>0.05</v>
      </c>
      <c r="M32" s="82">
        <v>0.05</v>
      </c>
      <c r="N32" s="448">
        <v>0.85</v>
      </c>
      <c r="O32" s="451">
        <v>0.2</v>
      </c>
      <c r="P32" s="451">
        <v>0.2</v>
      </c>
      <c r="Q32" s="451">
        <v>0.2</v>
      </c>
      <c r="R32" s="451">
        <v>0.4</v>
      </c>
      <c r="S32" s="81" t="s">
        <v>2086</v>
      </c>
      <c r="T32" s="45" t="s">
        <v>1926</v>
      </c>
      <c r="U32" s="265" t="s">
        <v>2087</v>
      </c>
    </row>
    <row r="33" spans="1:21" ht="76.5" x14ac:dyDescent="0.25">
      <c r="A33" s="35"/>
      <c r="B33" s="35"/>
      <c r="C33" s="84"/>
      <c r="D33" s="77"/>
      <c r="E33" s="77"/>
      <c r="F33" s="84"/>
      <c r="G33" s="84"/>
      <c r="H33" s="84"/>
      <c r="I33" s="74"/>
      <c r="J33" s="74"/>
      <c r="K33" s="74"/>
      <c r="L33" s="75"/>
      <c r="M33" s="75"/>
      <c r="N33" s="450"/>
      <c r="O33" s="452"/>
      <c r="P33" s="452"/>
      <c r="Q33" s="452"/>
      <c r="R33" s="452"/>
      <c r="S33" s="74"/>
      <c r="T33" s="45" t="s">
        <v>1928</v>
      </c>
      <c r="U33" s="265" t="s">
        <v>2088</v>
      </c>
    </row>
    <row r="34" spans="1:21" ht="38.25" x14ac:dyDescent="0.25">
      <c r="A34" s="35"/>
      <c r="B34" s="35"/>
      <c r="C34" s="423"/>
      <c r="D34" s="77"/>
      <c r="E34" s="77"/>
      <c r="F34" s="84" t="s">
        <v>1930</v>
      </c>
      <c r="G34" s="84" t="s">
        <v>1931</v>
      </c>
      <c r="H34" s="84" t="s">
        <v>1932</v>
      </c>
      <c r="I34" s="40" t="s">
        <v>210</v>
      </c>
      <c r="J34" s="40" t="s">
        <v>109</v>
      </c>
      <c r="K34" s="40" t="s">
        <v>111</v>
      </c>
      <c r="L34" s="397">
        <v>2</v>
      </c>
      <c r="M34" s="397">
        <v>2</v>
      </c>
      <c r="N34" s="405">
        <v>0.1</v>
      </c>
      <c r="O34" s="405">
        <v>0.25</v>
      </c>
      <c r="P34" s="405">
        <v>0.25</v>
      </c>
      <c r="Q34" s="405">
        <v>0.25</v>
      </c>
      <c r="R34" s="405">
        <v>0.25</v>
      </c>
      <c r="S34" s="81" t="s">
        <v>2089</v>
      </c>
      <c r="T34" s="45" t="s">
        <v>1934</v>
      </c>
      <c r="U34" s="265" t="s">
        <v>2090</v>
      </c>
    </row>
    <row r="35" spans="1:21" ht="89.25" x14ac:dyDescent="0.25">
      <c r="A35" s="35"/>
      <c r="B35" s="35"/>
      <c r="C35" s="423"/>
      <c r="D35" s="77"/>
      <c r="E35" s="77"/>
      <c r="F35" s="84"/>
      <c r="G35" s="84"/>
      <c r="H35" s="84"/>
      <c r="I35" s="40"/>
      <c r="J35" s="40"/>
      <c r="K35" s="40"/>
      <c r="L35" s="397"/>
      <c r="M35" s="397"/>
      <c r="N35" s="406"/>
      <c r="O35" s="406"/>
      <c r="P35" s="406"/>
      <c r="Q35" s="406"/>
      <c r="R35" s="406"/>
      <c r="S35" s="77"/>
      <c r="T35" s="45" t="s">
        <v>1936</v>
      </c>
      <c r="U35" s="265" t="s">
        <v>2091</v>
      </c>
    </row>
    <row r="36" spans="1:21" ht="25.5" x14ac:dyDescent="0.25">
      <c r="A36" s="35"/>
      <c r="B36" s="35"/>
      <c r="C36" s="423"/>
      <c r="D36" s="77"/>
      <c r="E36" s="77"/>
      <c r="F36" s="84"/>
      <c r="G36" s="84"/>
      <c r="H36" s="84"/>
      <c r="I36" s="40"/>
      <c r="J36" s="40"/>
      <c r="K36" s="40"/>
      <c r="L36" s="397"/>
      <c r="M36" s="397"/>
      <c r="N36" s="406"/>
      <c r="O36" s="406"/>
      <c r="P36" s="406"/>
      <c r="Q36" s="406"/>
      <c r="R36" s="406"/>
      <c r="S36" s="77"/>
      <c r="T36" s="45" t="s">
        <v>1938</v>
      </c>
      <c r="U36" s="265" t="s">
        <v>2092</v>
      </c>
    </row>
    <row r="37" spans="1:21" ht="38.25" x14ac:dyDescent="0.25">
      <c r="A37" s="35"/>
      <c r="B37" s="35"/>
      <c r="C37" s="423"/>
      <c r="D37" s="77"/>
      <c r="E37" s="77"/>
      <c r="F37" s="84"/>
      <c r="G37" s="84"/>
      <c r="H37" s="84"/>
      <c r="I37" s="40"/>
      <c r="J37" s="40"/>
      <c r="K37" s="40"/>
      <c r="L37" s="397"/>
      <c r="M37" s="397"/>
      <c r="N37" s="407"/>
      <c r="O37" s="407"/>
      <c r="P37" s="407"/>
      <c r="Q37" s="407"/>
      <c r="R37" s="407"/>
      <c r="S37" s="74"/>
      <c r="T37" s="45" t="s">
        <v>1940</v>
      </c>
      <c r="U37" s="265" t="s">
        <v>2093</v>
      </c>
    </row>
    <row r="38" spans="1:21" x14ac:dyDescent="0.25">
      <c r="A38" s="35"/>
      <c r="B38" s="35"/>
      <c r="C38" s="423"/>
      <c r="D38" s="77"/>
      <c r="E38" s="77"/>
      <c r="F38" s="84" t="s">
        <v>1942</v>
      </c>
      <c r="G38" s="84" t="s">
        <v>1943</v>
      </c>
      <c r="H38" s="84" t="s">
        <v>1944</v>
      </c>
      <c r="I38" s="40" t="s">
        <v>210</v>
      </c>
      <c r="J38" s="40" t="s">
        <v>109</v>
      </c>
      <c r="K38" s="40" t="s">
        <v>111</v>
      </c>
      <c r="L38" s="35">
        <v>1</v>
      </c>
      <c r="M38" s="35">
        <v>4</v>
      </c>
      <c r="N38" s="405">
        <v>0.05</v>
      </c>
      <c r="O38" s="49"/>
      <c r="P38" s="49">
        <v>0.3</v>
      </c>
      <c r="Q38" s="49">
        <v>0.7</v>
      </c>
      <c r="R38" s="49"/>
      <c r="S38" s="81" t="s">
        <v>1933</v>
      </c>
      <c r="T38" s="45" t="s">
        <v>1945</v>
      </c>
      <c r="U38" s="265" t="s">
        <v>2094</v>
      </c>
    </row>
    <row r="39" spans="1:21" ht="38.25" x14ac:dyDescent="0.25">
      <c r="A39" s="35"/>
      <c r="B39" s="35"/>
      <c r="C39" s="423"/>
      <c r="D39" s="77"/>
      <c r="E39" s="77"/>
      <c r="F39" s="84"/>
      <c r="G39" s="84"/>
      <c r="H39" s="84"/>
      <c r="I39" s="40"/>
      <c r="J39" s="40"/>
      <c r="K39" s="40"/>
      <c r="L39" s="35"/>
      <c r="M39" s="35"/>
      <c r="N39" s="406"/>
      <c r="O39" s="49"/>
      <c r="P39" s="49"/>
      <c r="Q39" s="49"/>
      <c r="R39" s="49"/>
      <c r="S39" s="77"/>
      <c r="T39" s="45" t="s">
        <v>1947</v>
      </c>
      <c r="U39" s="265" t="s">
        <v>2095</v>
      </c>
    </row>
    <row r="40" spans="1:21" ht="25.5" x14ac:dyDescent="0.25">
      <c r="A40" s="35"/>
      <c r="B40" s="35"/>
      <c r="C40" s="423"/>
      <c r="D40" s="77"/>
      <c r="E40" s="77"/>
      <c r="F40" s="84"/>
      <c r="G40" s="84"/>
      <c r="H40" s="84"/>
      <c r="I40" s="40"/>
      <c r="J40" s="40"/>
      <c r="K40" s="40"/>
      <c r="L40" s="35"/>
      <c r="M40" s="35"/>
      <c r="N40" s="406"/>
      <c r="O40" s="49"/>
      <c r="P40" s="49"/>
      <c r="Q40" s="49"/>
      <c r="R40" s="49"/>
      <c r="S40" s="77"/>
      <c r="T40" s="45" t="s">
        <v>1949</v>
      </c>
      <c r="U40" s="265" t="s">
        <v>2096</v>
      </c>
    </row>
    <row r="41" spans="1:21" ht="38.25" x14ac:dyDescent="0.25">
      <c r="A41" s="35"/>
      <c r="B41" s="35"/>
      <c r="C41" s="423"/>
      <c r="D41" s="77"/>
      <c r="E41" s="77"/>
      <c r="F41" s="84"/>
      <c r="G41" s="84"/>
      <c r="H41" s="84"/>
      <c r="I41" s="40"/>
      <c r="J41" s="40"/>
      <c r="K41" s="40"/>
      <c r="L41" s="35"/>
      <c r="M41" s="35"/>
      <c r="N41" s="407"/>
      <c r="O41" s="49"/>
      <c r="P41" s="49"/>
      <c r="Q41" s="49"/>
      <c r="R41" s="49"/>
      <c r="S41" s="74"/>
      <c r="T41" s="45" t="s">
        <v>1951</v>
      </c>
      <c r="U41" s="265" t="s">
        <v>2097</v>
      </c>
    </row>
    <row r="42" spans="1:21" ht="114.75" x14ac:dyDescent="0.25">
      <c r="A42" s="35"/>
      <c r="B42" s="35"/>
      <c r="C42" s="81" t="s">
        <v>1953</v>
      </c>
      <c r="D42" s="81"/>
      <c r="E42" s="81"/>
      <c r="F42" s="101" t="s">
        <v>1954</v>
      </c>
      <c r="G42" s="101">
        <v>25</v>
      </c>
      <c r="H42" s="101" t="s">
        <v>1956</v>
      </c>
      <c r="I42" s="27" t="s">
        <v>210</v>
      </c>
      <c r="J42" s="27" t="s">
        <v>109</v>
      </c>
      <c r="K42" s="27" t="s">
        <v>111</v>
      </c>
      <c r="L42" s="13">
        <v>0</v>
      </c>
      <c r="M42" s="13">
        <v>0</v>
      </c>
      <c r="N42" s="453">
        <v>0.34</v>
      </c>
      <c r="O42" s="453">
        <v>0.25</v>
      </c>
      <c r="P42" s="453">
        <v>0.25</v>
      </c>
      <c r="Q42" s="453">
        <v>0.25</v>
      </c>
      <c r="R42" s="453">
        <v>0.25</v>
      </c>
      <c r="S42" s="13" t="s">
        <v>2098</v>
      </c>
      <c r="T42" s="45" t="s">
        <v>1957</v>
      </c>
      <c r="U42" s="265" t="s">
        <v>2099</v>
      </c>
    </row>
    <row r="43" spans="1:21" ht="63.75" x14ac:dyDescent="0.25">
      <c r="A43" s="35"/>
      <c r="B43" s="35"/>
      <c r="C43" s="77"/>
      <c r="D43" s="77"/>
      <c r="E43" s="77"/>
      <c r="F43" s="81" t="s">
        <v>1959</v>
      </c>
      <c r="G43" s="81" t="s">
        <v>1959</v>
      </c>
      <c r="H43" s="81" t="s">
        <v>1960</v>
      </c>
      <c r="I43" s="81" t="s">
        <v>928</v>
      </c>
      <c r="J43" s="81" t="s">
        <v>109</v>
      </c>
      <c r="K43" s="81" t="s">
        <v>111</v>
      </c>
      <c r="L43" s="81">
        <v>2</v>
      </c>
      <c r="M43" s="81">
        <v>2</v>
      </c>
      <c r="N43" s="405">
        <v>0.33</v>
      </c>
      <c r="O43" s="405"/>
      <c r="P43" s="405">
        <v>0.5</v>
      </c>
      <c r="Q43" s="405"/>
      <c r="R43" s="405">
        <v>0.5</v>
      </c>
      <c r="S43" s="83"/>
      <c r="T43" s="45" t="s">
        <v>1961</v>
      </c>
      <c r="U43" s="265" t="s">
        <v>2100</v>
      </c>
    </row>
    <row r="44" spans="1:21" ht="140.25" x14ac:dyDescent="0.25">
      <c r="A44" s="35"/>
      <c r="B44" s="35"/>
      <c r="C44" s="77"/>
      <c r="D44" s="77"/>
      <c r="E44" s="77"/>
      <c r="F44" s="77"/>
      <c r="G44" s="77"/>
      <c r="H44" s="77"/>
      <c r="I44" s="77"/>
      <c r="J44" s="77"/>
      <c r="K44" s="77"/>
      <c r="L44" s="77"/>
      <c r="M44" s="77"/>
      <c r="N44" s="406"/>
      <c r="O44" s="406"/>
      <c r="P44" s="406"/>
      <c r="Q44" s="406"/>
      <c r="R44" s="406"/>
      <c r="S44" s="79"/>
      <c r="T44" s="45" t="s">
        <v>1963</v>
      </c>
      <c r="U44" s="265" t="s">
        <v>2101</v>
      </c>
    </row>
    <row r="45" spans="1:21" ht="76.5" x14ac:dyDescent="0.25">
      <c r="A45" s="35"/>
      <c r="B45" s="35"/>
      <c r="C45" s="77"/>
      <c r="D45" s="77"/>
      <c r="E45" s="77"/>
      <c r="F45" s="74"/>
      <c r="G45" s="74"/>
      <c r="H45" s="74"/>
      <c r="I45" s="77" t="s">
        <v>210</v>
      </c>
      <c r="J45" s="77" t="s">
        <v>109</v>
      </c>
      <c r="K45" s="77" t="s">
        <v>111</v>
      </c>
      <c r="L45" s="77"/>
      <c r="M45" s="77"/>
      <c r="N45" s="406">
        <v>0.33</v>
      </c>
      <c r="O45" s="406"/>
      <c r="P45" s="406"/>
      <c r="Q45" s="406"/>
      <c r="R45" s="406"/>
      <c r="S45" s="76"/>
      <c r="T45" s="45" t="s">
        <v>1965</v>
      </c>
      <c r="U45" s="265" t="s">
        <v>2102</v>
      </c>
    </row>
    <row r="46" spans="1:21" ht="38.25" x14ac:dyDescent="0.25">
      <c r="A46" s="35"/>
      <c r="B46" s="35"/>
      <c r="C46" s="77"/>
      <c r="D46" s="77"/>
      <c r="E46" s="77"/>
      <c r="F46" s="84" t="s">
        <v>1967</v>
      </c>
      <c r="G46" s="84" t="s">
        <v>1968</v>
      </c>
      <c r="H46" s="84" t="s">
        <v>1969</v>
      </c>
      <c r="I46" s="40" t="s">
        <v>210</v>
      </c>
      <c r="J46" s="40" t="s">
        <v>109</v>
      </c>
      <c r="K46" s="40" t="s">
        <v>111</v>
      </c>
      <c r="L46" s="35">
        <v>0</v>
      </c>
      <c r="M46" s="35">
        <v>0</v>
      </c>
      <c r="N46" s="405">
        <v>0.33</v>
      </c>
      <c r="O46" s="405">
        <v>0.25</v>
      </c>
      <c r="P46" s="405">
        <v>0.25</v>
      </c>
      <c r="Q46" s="405">
        <v>0.25</v>
      </c>
      <c r="R46" s="405">
        <v>0.25</v>
      </c>
      <c r="S46" s="81" t="s">
        <v>2103</v>
      </c>
      <c r="T46" s="45" t="s">
        <v>1970</v>
      </c>
      <c r="U46" s="265" t="s">
        <v>2104</v>
      </c>
    </row>
    <row r="47" spans="1:21" ht="63.75" x14ac:dyDescent="0.25">
      <c r="A47" s="35"/>
      <c r="B47" s="35"/>
      <c r="C47" s="74"/>
      <c r="D47" s="77"/>
      <c r="E47" s="77"/>
      <c r="F47" s="84"/>
      <c r="G47" s="84"/>
      <c r="H47" s="84"/>
      <c r="I47" s="40"/>
      <c r="J47" s="40"/>
      <c r="K47" s="40"/>
      <c r="L47" s="35"/>
      <c r="M47" s="35"/>
      <c r="N47" s="407"/>
      <c r="O47" s="407"/>
      <c r="P47" s="407"/>
      <c r="Q47" s="407"/>
      <c r="R47" s="407"/>
      <c r="S47" s="74"/>
      <c r="T47" s="45" t="s">
        <v>1972</v>
      </c>
      <c r="U47" s="265" t="s">
        <v>2105</v>
      </c>
    </row>
    <row r="48" spans="1:21" ht="38.25" x14ac:dyDescent="0.25">
      <c r="A48" s="35"/>
      <c r="B48" s="35"/>
      <c r="C48" s="84" t="s">
        <v>1974</v>
      </c>
      <c r="D48" s="81" t="s">
        <v>2051</v>
      </c>
      <c r="E48" s="81"/>
      <c r="F48" s="84" t="s">
        <v>1975</v>
      </c>
      <c r="G48" s="84" t="s">
        <v>1976</v>
      </c>
      <c r="H48" s="84" t="s">
        <v>1977</v>
      </c>
      <c r="I48" s="81" t="s">
        <v>210</v>
      </c>
      <c r="J48" s="81" t="s">
        <v>109</v>
      </c>
      <c r="K48" s="234" t="s">
        <v>111</v>
      </c>
      <c r="L48" s="83">
        <v>8</v>
      </c>
      <c r="M48" s="81">
        <v>5</v>
      </c>
      <c r="N48" s="405">
        <v>0.2</v>
      </c>
      <c r="O48" s="104">
        <v>0.25</v>
      </c>
      <c r="P48" s="104">
        <v>0.25</v>
      </c>
      <c r="Q48" s="104">
        <v>0.25</v>
      </c>
      <c r="R48" s="104">
        <v>0.25</v>
      </c>
      <c r="S48" s="29" t="s">
        <v>2106</v>
      </c>
      <c r="T48" s="45" t="s">
        <v>1978</v>
      </c>
      <c r="U48" s="265" t="s">
        <v>2107</v>
      </c>
    </row>
    <row r="49" spans="1:21" x14ac:dyDescent="0.25">
      <c r="A49" s="35"/>
      <c r="B49" s="35"/>
      <c r="C49" s="84"/>
      <c r="D49" s="77"/>
      <c r="E49" s="77"/>
      <c r="F49" s="84"/>
      <c r="G49" s="84"/>
      <c r="H49" s="84"/>
      <c r="I49" s="77"/>
      <c r="J49" s="77"/>
      <c r="K49" s="240"/>
      <c r="L49" s="79"/>
      <c r="M49" s="77"/>
      <c r="N49" s="406"/>
      <c r="O49" s="246"/>
      <c r="P49" s="246"/>
      <c r="Q49" s="246"/>
      <c r="R49" s="246"/>
      <c r="S49" s="31"/>
      <c r="T49" s="45" t="s">
        <v>1980</v>
      </c>
      <c r="U49" s="265" t="s">
        <v>2108</v>
      </c>
    </row>
    <row r="50" spans="1:21" ht="25.5" x14ac:dyDescent="0.25">
      <c r="A50" s="35"/>
      <c r="B50" s="35"/>
      <c r="C50" s="84"/>
      <c r="D50" s="77"/>
      <c r="E50" s="77"/>
      <c r="F50" s="84"/>
      <c r="G50" s="84"/>
      <c r="H50" s="84"/>
      <c r="I50" s="74"/>
      <c r="J50" s="74"/>
      <c r="K50" s="273"/>
      <c r="L50" s="76"/>
      <c r="M50" s="74"/>
      <c r="N50" s="407"/>
      <c r="O50" s="103"/>
      <c r="P50" s="103"/>
      <c r="Q50" s="103"/>
      <c r="R50" s="103"/>
      <c r="S50" s="33"/>
      <c r="T50" s="45" t="s">
        <v>1982</v>
      </c>
      <c r="U50" s="265" t="s">
        <v>2109</v>
      </c>
    </row>
    <row r="51" spans="1:21" ht="38.25" x14ac:dyDescent="0.25">
      <c r="A51" s="35"/>
      <c r="B51" s="35"/>
      <c r="C51" s="84"/>
      <c r="D51" s="77"/>
      <c r="E51" s="77"/>
      <c r="F51" s="84" t="s">
        <v>1984</v>
      </c>
      <c r="G51" s="84" t="s">
        <v>1985</v>
      </c>
      <c r="H51" s="84" t="s">
        <v>1986</v>
      </c>
      <c r="I51" s="35" t="s">
        <v>210</v>
      </c>
      <c r="J51" s="35" t="s">
        <v>109</v>
      </c>
      <c r="K51" s="40" t="s">
        <v>111</v>
      </c>
      <c r="L51" s="235">
        <v>16</v>
      </c>
      <c r="M51" s="35">
        <v>10</v>
      </c>
      <c r="N51" s="405">
        <v>0.8</v>
      </c>
      <c r="O51" s="104">
        <v>0.25</v>
      </c>
      <c r="P51" s="104">
        <v>0.25</v>
      </c>
      <c r="Q51" s="104">
        <v>0.25</v>
      </c>
      <c r="R51" s="104">
        <v>0.25</v>
      </c>
      <c r="S51" s="35" t="s">
        <v>2110</v>
      </c>
      <c r="T51" s="45" t="s">
        <v>1978</v>
      </c>
      <c r="U51" s="265" t="s">
        <v>2111</v>
      </c>
    </row>
    <row r="52" spans="1:21" ht="51" x14ac:dyDescent="0.25">
      <c r="A52" s="35"/>
      <c r="B52" s="35"/>
      <c r="C52" s="84"/>
      <c r="D52" s="74"/>
      <c r="E52" s="74"/>
      <c r="F52" s="84"/>
      <c r="G52" s="84"/>
      <c r="H52" s="84"/>
      <c r="I52" s="35"/>
      <c r="J52" s="35"/>
      <c r="K52" s="40"/>
      <c r="L52" s="235"/>
      <c r="M52" s="35"/>
      <c r="N52" s="407"/>
      <c r="O52" s="103"/>
      <c r="P52" s="103"/>
      <c r="Q52" s="103"/>
      <c r="R52" s="103"/>
      <c r="S52" s="35"/>
      <c r="T52" s="45" t="s">
        <v>1988</v>
      </c>
      <c r="U52" s="265" t="s">
        <v>2112</v>
      </c>
    </row>
  </sheetData>
  <mergeCells count="194">
    <mergeCell ref="S51:S52"/>
    <mergeCell ref="A4:A5"/>
    <mergeCell ref="B4:B5"/>
    <mergeCell ref="A6:A52"/>
    <mergeCell ref="B6:B52"/>
    <mergeCell ref="M51:M52"/>
    <mergeCell ref="N51:N52"/>
    <mergeCell ref="O51:O52"/>
    <mergeCell ref="P51:P52"/>
    <mergeCell ref="Q51:Q52"/>
    <mergeCell ref="R51:R52"/>
    <mergeCell ref="Q48:Q50"/>
    <mergeCell ref="R48:R50"/>
    <mergeCell ref="S48:S50"/>
    <mergeCell ref="F51:F52"/>
    <mergeCell ref="G51:G52"/>
    <mergeCell ref="H51:H52"/>
    <mergeCell ref="I51:I52"/>
    <mergeCell ref="J51:J52"/>
    <mergeCell ref="K51:K52"/>
    <mergeCell ref="L51:L52"/>
    <mergeCell ref="K48:K50"/>
    <mergeCell ref="L48:L50"/>
    <mergeCell ref="M48:M50"/>
    <mergeCell ref="N48:N50"/>
    <mergeCell ref="O48:O50"/>
    <mergeCell ref="P48:P50"/>
    <mergeCell ref="R46:R47"/>
    <mergeCell ref="S46:S47"/>
    <mergeCell ref="C48:C52"/>
    <mergeCell ref="D48:D52"/>
    <mergeCell ref="E48:E52"/>
    <mergeCell ref="F48:F50"/>
    <mergeCell ref="G48:G50"/>
    <mergeCell ref="H48:H50"/>
    <mergeCell ref="I48:I50"/>
    <mergeCell ref="J48:J50"/>
    <mergeCell ref="L46:L47"/>
    <mergeCell ref="M46:M47"/>
    <mergeCell ref="N46:N47"/>
    <mergeCell ref="O46:O47"/>
    <mergeCell ref="P46:P47"/>
    <mergeCell ref="Q46:Q47"/>
    <mergeCell ref="F46:F47"/>
    <mergeCell ref="G46:G47"/>
    <mergeCell ref="H46:H47"/>
    <mergeCell ref="I46:I47"/>
    <mergeCell ref="J46:J47"/>
    <mergeCell ref="K46:K47"/>
    <mergeCell ref="N43:N45"/>
    <mergeCell ref="O43:O45"/>
    <mergeCell ref="P43:P45"/>
    <mergeCell ref="Q43:Q45"/>
    <mergeCell ref="R43:R45"/>
    <mergeCell ref="S43:S45"/>
    <mergeCell ref="H43:H45"/>
    <mergeCell ref="I43:I45"/>
    <mergeCell ref="J43:J45"/>
    <mergeCell ref="K43:K45"/>
    <mergeCell ref="L43:L45"/>
    <mergeCell ref="M43:M45"/>
    <mergeCell ref="O38:O41"/>
    <mergeCell ref="P38:P41"/>
    <mergeCell ref="Q38:Q41"/>
    <mergeCell ref="R38:R41"/>
    <mergeCell ref="S38:S41"/>
    <mergeCell ref="C42:C47"/>
    <mergeCell ref="D42:D47"/>
    <mergeCell ref="E42:E47"/>
    <mergeCell ref="F43:F45"/>
    <mergeCell ref="G43:G45"/>
    <mergeCell ref="S34:S37"/>
    <mergeCell ref="F38:F41"/>
    <mergeCell ref="G38:G41"/>
    <mergeCell ref="H38:H41"/>
    <mergeCell ref="I38:I41"/>
    <mergeCell ref="J38:J41"/>
    <mergeCell ref="K38:K41"/>
    <mergeCell ref="L38:L41"/>
    <mergeCell ref="M38:M41"/>
    <mergeCell ref="N38:N41"/>
    <mergeCell ref="M34:M37"/>
    <mergeCell ref="N34:N37"/>
    <mergeCell ref="O34:O37"/>
    <mergeCell ref="P34:P37"/>
    <mergeCell ref="Q34:Q37"/>
    <mergeCell ref="R34:R37"/>
    <mergeCell ref="Q32:Q33"/>
    <mergeCell ref="R32:R33"/>
    <mergeCell ref="S32:S33"/>
    <mergeCell ref="F34:F37"/>
    <mergeCell ref="G34:G37"/>
    <mergeCell ref="H34:H37"/>
    <mergeCell ref="I34:I37"/>
    <mergeCell ref="J34:J37"/>
    <mergeCell ref="K34:K37"/>
    <mergeCell ref="L34:L37"/>
    <mergeCell ref="K32:K33"/>
    <mergeCell ref="L32:L33"/>
    <mergeCell ref="M32:M33"/>
    <mergeCell ref="N32:N33"/>
    <mergeCell ref="O32:O33"/>
    <mergeCell ref="P32:P33"/>
    <mergeCell ref="R23:R31"/>
    <mergeCell ref="S23:S31"/>
    <mergeCell ref="C32:C41"/>
    <mergeCell ref="D32:D41"/>
    <mergeCell ref="E32:E41"/>
    <mergeCell ref="F32:F33"/>
    <mergeCell ref="G32:G33"/>
    <mergeCell ref="H32:H33"/>
    <mergeCell ref="I32:I33"/>
    <mergeCell ref="J32:J33"/>
    <mergeCell ref="L23:L31"/>
    <mergeCell ref="M23:M31"/>
    <mergeCell ref="N23:N31"/>
    <mergeCell ref="O23:O31"/>
    <mergeCell ref="P23:P31"/>
    <mergeCell ref="Q23:Q31"/>
    <mergeCell ref="F23:F31"/>
    <mergeCell ref="G23:G31"/>
    <mergeCell ref="H23:H31"/>
    <mergeCell ref="I23:I31"/>
    <mergeCell ref="J23:J31"/>
    <mergeCell ref="K23:K31"/>
    <mergeCell ref="L20:L22"/>
    <mergeCell ref="M20:M22"/>
    <mergeCell ref="N20:N22"/>
    <mergeCell ref="O20:O22"/>
    <mergeCell ref="P20:P22"/>
    <mergeCell ref="Q20:Q22"/>
    <mergeCell ref="F20:F22"/>
    <mergeCell ref="G20:G22"/>
    <mergeCell ref="H20:H22"/>
    <mergeCell ref="I20:I22"/>
    <mergeCell ref="J20:J22"/>
    <mergeCell ref="K20:K22"/>
    <mergeCell ref="N13:N15"/>
    <mergeCell ref="O13:O15"/>
    <mergeCell ref="P13:P15"/>
    <mergeCell ref="Q13:Q15"/>
    <mergeCell ref="R13:R15"/>
    <mergeCell ref="S19:S22"/>
    <mergeCell ref="R20:R22"/>
    <mergeCell ref="R9:R12"/>
    <mergeCell ref="S9:S12"/>
    <mergeCell ref="F13:F15"/>
    <mergeCell ref="G13:G15"/>
    <mergeCell ref="H13:H15"/>
    <mergeCell ref="I13:I15"/>
    <mergeCell ref="J13:J15"/>
    <mergeCell ref="K13:K15"/>
    <mergeCell ref="L13:L15"/>
    <mergeCell ref="M13:M15"/>
    <mergeCell ref="L9:L12"/>
    <mergeCell ref="M9:M12"/>
    <mergeCell ref="N9:N12"/>
    <mergeCell ref="O9:O12"/>
    <mergeCell ref="P9:P12"/>
    <mergeCell ref="Q9:Q12"/>
    <mergeCell ref="F9:F12"/>
    <mergeCell ref="G9:G12"/>
    <mergeCell ref="H9:H12"/>
    <mergeCell ref="I9:I12"/>
    <mergeCell ref="J9:J12"/>
    <mergeCell ref="K9:K12"/>
    <mergeCell ref="J6:J8"/>
    <mergeCell ref="K6:K8"/>
    <mergeCell ref="L6:L8"/>
    <mergeCell ref="M6:M8"/>
    <mergeCell ref="N6:N8"/>
    <mergeCell ref="S7:S8"/>
    <mergeCell ref="S4:S5"/>
    <mergeCell ref="T4:T5"/>
    <mergeCell ref="U4:U5"/>
    <mergeCell ref="C6:C31"/>
    <mergeCell ref="D6:D31"/>
    <mergeCell ref="E6:E31"/>
    <mergeCell ref="F6:F8"/>
    <mergeCell ref="G6:G8"/>
    <mergeCell ref="H6:H8"/>
    <mergeCell ref="I6:I8"/>
    <mergeCell ref="I4:I5"/>
    <mergeCell ref="J4:J5"/>
    <mergeCell ref="K4:K5"/>
    <mergeCell ref="M4:M5"/>
    <mergeCell ref="N4:N5"/>
    <mergeCell ref="O4:R4"/>
    <mergeCell ref="C4:C5"/>
    <mergeCell ref="D4:D5"/>
    <mergeCell ref="E4:E5"/>
    <mergeCell ref="F4:F5"/>
    <mergeCell ref="G4:G5"/>
    <mergeCell ref="H4:H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workbookViewId="0">
      <selection sqref="A1:B52"/>
    </sheetView>
  </sheetViews>
  <sheetFormatPr baseColWidth="10" defaultRowHeight="15" x14ac:dyDescent="0.25"/>
  <cols>
    <col min="1" max="14" width="20.7109375" customWidth="1"/>
    <col min="15" max="18" width="10.7109375" customWidth="1"/>
    <col min="19" max="21" width="20.7109375" customWidth="1"/>
  </cols>
  <sheetData>
    <row r="1" spans="1:21" ht="21" x14ac:dyDescent="0.35">
      <c r="A1" s="14" t="s">
        <v>93</v>
      </c>
    </row>
    <row r="2" spans="1:21" ht="21" x14ac:dyDescent="0.35">
      <c r="A2" s="14" t="s">
        <v>2162</v>
      </c>
    </row>
    <row r="4" spans="1:21" x14ac:dyDescent="0.25">
      <c r="A4" s="3" t="s">
        <v>0</v>
      </c>
      <c r="B4" s="3" t="s">
        <v>1</v>
      </c>
      <c r="C4" s="3" t="s">
        <v>2</v>
      </c>
      <c r="D4" s="119" t="s">
        <v>3</v>
      </c>
      <c r="E4" s="3" t="s">
        <v>4</v>
      </c>
      <c r="F4" s="3" t="s">
        <v>5</v>
      </c>
      <c r="G4" s="3" t="s">
        <v>6</v>
      </c>
      <c r="H4" s="119" t="s">
        <v>655</v>
      </c>
      <c r="I4" s="119" t="s">
        <v>1835</v>
      </c>
      <c r="J4" s="119" t="s">
        <v>95</v>
      </c>
      <c r="K4" s="119" t="s">
        <v>97</v>
      </c>
      <c r="L4" s="454" t="s">
        <v>1747</v>
      </c>
      <c r="M4" s="455">
        <v>2017</v>
      </c>
      <c r="N4" s="456" t="s">
        <v>99</v>
      </c>
      <c r="O4" s="38" t="s">
        <v>100</v>
      </c>
      <c r="P4" s="38"/>
      <c r="Q4" s="38"/>
      <c r="R4" s="38"/>
      <c r="S4" s="23" t="s">
        <v>12</v>
      </c>
      <c r="T4" s="23" t="s">
        <v>13</v>
      </c>
      <c r="U4" s="23" t="s">
        <v>14</v>
      </c>
    </row>
    <row r="5" spans="1:21" x14ac:dyDescent="0.25">
      <c r="A5" s="3"/>
      <c r="B5" s="3"/>
      <c r="C5" s="3"/>
      <c r="D5" s="120"/>
      <c r="E5" s="3"/>
      <c r="F5" s="3"/>
      <c r="G5" s="3"/>
      <c r="H5" s="120"/>
      <c r="I5" s="120"/>
      <c r="J5" s="120"/>
      <c r="K5" s="120"/>
      <c r="L5" s="454">
        <v>2016</v>
      </c>
      <c r="M5" s="457"/>
      <c r="N5" s="458"/>
      <c r="O5" s="24" t="s">
        <v>15</v>
      </c>
      <c r="P5" s="24" t="s">
        <v>16</v>
      </c>
      <c r="Q5" s="24" t="s">
        <v>17</v>
      </c>
      <c r="R5" s="24" t="s">
        <v>102</v>
      </c>
      <c r="S5" s="25"/>
      <c r="T5" s="25"/>
      <c r="U5" s="25"/>
    </row>
    <row r="6" spans="1:21" ht="51" x14ac:dyDescent="0.25">
      <c r="A6" s="35" t="s">
        <v>1307</v>
      </c>
      <c r="B6" s="35" t="s">
        <v>2047</v>
      </c>
      <c r="C6" s="84" t="s">
        <v>1836</v>
      </c>
      <c r="D6" s="81" t="s">
        <v>2114</v>
      </c>
      <c r="E6" s="81" t="s">
        <v>2115</v>
      </c>
      <c r="F6" s="81" t="s">
        <v>1839</v>
      </c>
      <c r="G6" s="81" t="s">
        <v>1840</v>
      </c>
      <c r="H6" s="81" t="s">
        <v>1841</v>
      </c>
      <c r="I6" s="81" t="s">
        <v>210</v>
      </c>
      <c r="J6" s="81" t="s">
        <v>664</v>
      </c>
      <c r="K6" s="81" t="s">
        <v>111</v>
      </c>
      <c r="L6" s="356">
        <v>300</v>
      </c>
      <c r="M6" s="356">
        <v>220</v>
      </c>
      <c r="N6" s="405">
        <v>0.12</v>
      </c>
      <c r="O6" s="485">
        <v>0.98</v>
      </c>
      <c r="P6" s="485">
        <v>0.02</v>
      </c>
      <c r="Q6" s="485">
        <v>0</v>
      </c>
      <c r="R6" s="485">
        <v>0</v>
      </c>
      <c r="S6" s="27"/>
      <c r="T6" s="45" t="s">
        <v>1842</v>
      </c>
      <c r="U6" s="265" t="s">
        <v>2116</v>
      </c>
    </row>
    <row r="7" spans="1:21" ht="51" x14ac:dyDescent="0.25">
      <c r="A7" s="35"/>
      <c r="B7" s="35"/>
      <c r="C7" s="84"/>
      <c r="D7" s="77"/>
      <c r="E7" s="77"/>
      <c r="F7" s="77"/>
      <c r="G7" s="77"/>
      <c r="H7" s="77"/>
      <c r="I7" s="77"/>
      <c r="J7" s="77"/>
      <c r="K7" s="77"/>
      <c r="L7" s="361"/>
      <c r="M7" s="361"/>
      <c r="N7" s="406"/>
      <c r="O7" s="486"/>
      <c r="P7" s="486"/>
      <c r="Q7" s="486"/>
      <c r="R7" s="486"/>
      <c r="S7" s="84"/>
      <c r="T7" s="45" t="s">
        <v>1844</v>
      </c>
      <c r="U7" s="265" t="s">
        <v>2117</v>
      </c>
    </row>
    <row r="8" spans="1:21" ht="63.75" x14ac:dyDescent="0.25">
      <c r="A8" s="35"/>
      <c r="B8" s="35"/>
      <c r="C8" s="84"/>
      <c r="D8" s="77"/>
      <c r="E8" s="77"/>
      <c r="F8" s="74"/>
      <c r="G8" s="74"/>
      <c r="H8" s="74"/>
      <c r="I8" s="74"/>
      <c r="J8" s="74"/>
      <c r="K8" s="74"/>
      <c r="L8" s="366"/>
      <c r="M8" s="366"/>
      <c r="N8" s="407"/>
      <c r="O8" s="487"/>
      <c r="P8" s="487"/>
      <c r="Q8" s="487"/>
      <c r="R8" s="487"/>
      <c r="S8" s="84"/>
      <c r="T8" s="45" t="s">
        <v>1846</v>
      </c>
      <c r="U8" s="265" t="s">
        <v>2118</v>
      </c>
    </row>
    <row r="9" spans="1:21" ht="51" x14ac:dyDescent="0.25">
      <c r="A9" s="35"/>
      <c r="B9" s="35"/>
      <c r="C9" s="84"/>
      <c r="D9" s="77"/>
      <c r="E9" s="77"/>
      <c r="F9" s="84" t="s">
        <v>1848</v>
      </c>
      <c r="G9" s="84" t="s">
        <v>1849</v>
      </c>
      <c r="H9" s="84" t="s">
        <v>1850</v>
      </c>
      <c r="I9" s="40" t="s">
        <v>210</v>
      </c>
      <c r="J9" s="234" t="s">
        <v>109</v>
      </c>
      <c r="K9" s="234" t="s">
        <v>111</v>
      </c>
      <c r="L9" s="437">
        <v>300</v>
      </c>
      <c r="M9" s="370">
        <v>1</v>
      </c>
      <c r="N9" s="438">
        <v>7.4999999999999997E-2</v>
      </c>
      <c r="O9" s="488">
        <v>0.98</v>
      </c>
      <c r="P9" s="488">
        <v>0.02</v>
      </c>
      <c r="Q9" s="488">
        <v>0</v>
      </c>
      <c r="R9" s="488">
        <v>0</v>
      </c>
      <c r="S9" s="84" t="s">
        <v>1851</v>
      </c>
      <c r="T9" s="45" t="s">
        <v>1852</v>
      </c>
      <c r="U9" s="265" t="s">
        <v>2119</v>
      </c>
    </row>
    <row r="10" spans="1:21" ht="25.5" x14ac:dyDescent="0.25">
      <c r="A10" s="35"/>
      <c r="B10" s="35"/>
      <c r="C10" s="84"/>
      <c r="D10" s="77"/>
      <c r="E10" s="77"/>
      <c r="F10" s="84"/>
      <c r="G10" s="84"/>
      <c r="H10" s="84"/>
      <c r="I10" s="40"/>
      <c r="J10" s="240"/>
      <c r="K10" s="240"/>
      <c r="L10" s="374"/>
      <c r="M10" s="374"/>
      <c r="N10" s="439"/>
      <c r="O10" s="488"/>
      <c r="P10" s="488"/>
      <c r="Q10" s="488"/>
      <c r="R10" s="488"/>
      <c r="S10" s="84"/>
      <c r="T10" s="45" t="s">
        <v>1854</v>
      </c>
      <c r="U10" s="265" t="s">
        <v>2120</v>
      </c>
    </row>
    <row r="11" spans="1:21" ht="25.5" x14ac:dyDescent="0.25">
      <c r="A11" s="35"/>
      <c r="B11" s="35"/>
      <c r="C11" s="84"/>
      <c r="D11" s="77"/>
      <c r="E11" s="77"/>
      <c r="F11" s="84"/>
      <c r="G11" s="84"/>
      <c r="H11" s="84"/>
      <c r="I11" s="40"/>
      <c r="J11" s="240"/>
      <c r="K11" s="240"/>
      <c r="L11" s="374"/>
      <c r="M11" s="374"/>
      <c r="N11" s="439"/>
      <c r="O11" s="488"/>
      <c r="P11" s="488"/>
      <c r="Q11" s="488"/>
      <c r="R11" s="488"/>
      <c r="S11" s="84"/>
      <c r="T11" s="45" t="s">
        <v>1856</v>
      </c>
      <c r="U11" s="265" t="s">
        <v>2121</v>
      </c>
    </row>
    <row r="12" spans="1:21" ht="38.25" x14ac:dyDescent="0.25">
      <c r="A12" s="35"/>
      <c r="B12" s="35"/>
      <c r="C12" s="84"/>
      <c r="D12" s="77"/>
      <c r="E12" s="77"/>
      <c r="F12" s="84"/>
      <c r="G12" s="84"/>
      <c r="H12" s="84"/>
      <c r="I12" s="40"/>
      <c r="J12" s="273"/>
      <c r="K12" s="273"/>
      <c r="L12" s="376"/>
      <c r="M12" s="376"/>
      <c r="N12" s="440"/>
      <c r="O12" s="488"/>
      <c r="P12" s="488"/>
      <c r="Q12" s="488"/>
      <c r="R12" s="488"/>
      <c r="S12" s="84"/>
      <c r="T12" s="45" t="s">
        <v>1858</v>
      </c>
      <c r="U12" s="265" t="s">
        <v>2122</v>
      </c>
    </row>
    <row r="13" spans="1:21" ht="25.5" x14ac:dyDescent="0.25">
      <c r="A13" s="35"/>
      <c r="B13" s="35"/>
      <c r="C13" s="84"/>
      <c r="D13" s="77"/>
      <c r="E13" s="77"/>
      <c r="F13" s="81" t="s">
        <v>1860</v>
      </c>
      <c r="G13" s="81" t="s">
        <v>1861</v>
      </c>
      <c r="H13" s="81" t="s">
        <v>1862</v>
      </c>
      <c r="I13" s="81" t="s">
        <v>210</v>
      </c>
      <c r="J13" s="81" t="s">
        <v>109</v>
      </c>
      <c r="K13" s="81" t="s">
        <v>111</v>
      </c>
      <c r="L13" s="356">
        <v>300</v>
      </c>
      <c r="M13" s="378">
        <v>1</v>
      </c>
      <c r="N13" s="438">
        <v>0.08</v>
      </c>
      <c r="O13" s="488">
        <v>1</v>
      </c>
      <c r="P13" s="488">
        <v>0</v>
      </c>
      <c r="Q13" s="488">
        <v>0</v>
      </c>
      <c r="R13" s="488">
        <v>0</v>
      </c>
      <c r="S13" s="101"/>
      <c r="T13" s="45" t="s">
        <v>1863</v>
      </c>
      <c r="U13" s="265" t="s">
        <v>2123</v>
      </c>
    </row>
    <row r="14" spans="1:21" ht="38.25" x14ac:dyDescent="0.25">
      <c r="A14" s="35"/>
      <c r="B14" s="35"/>
      <c r="C14" s="84"/>
      <c r="D14" s="77"/>
      <c r="E14" s="77"/>
      <c r="F14" s="77"/>
      <c r="G14" s="77"/>
      <c r="H14" s="77"/>
      <c r="I14" s="77"/>
      <c r="J14" s="77"/>
      <c r="K14" s="77"/>
      <c r="L14" s="361"/>
      <c r="M14" s="361"/>
      <c r="N14" s="439"/>
      <c r="O14" s="488"/>
      <c r="P14" s="488"/>
      <c r="Q14" s="488"/>
      <c r="R14" s="488"/>
      <c r="S14" s="101"/>
      <c r="T14" s="45" t="s">
        <v>1865</v>
      </c>
      <c r="U14" s="265" t="s">
        <v>2124</v>
      </c>
    </row>
    <row r="15" spans="1:21" ht="63.75" x14ac:dyDescent="0.25">
      <c r="A15" s="35"/>
      <c r="B15" s="35"/>
      <c r="C15" s="84"/>
      <c r="D15" s="77"/>
      <c r="E15" s="77"/>
      <c r="F15" s="74"/>
      <c r="G15" s="74"/>
      <c r="H15" s="74"/>
      <c r="I15" s="74"/>
      <c r="J15" s="74"/>
      <c r="K15" s="74"/>
      <c r="L15" s="366"/>
      <c r="M15" s="366"/>
      <c r="N15" s="440"/>
      <c r="O15" s="488"/>
      <c r="P15" s="488"/>
      <c r="Q15" s="488"/>
      <c r="R15" s="488"/>
      <c r="S15" s="101"/>
      <c r="T15" s="45" t="s">
        <v>1867</v>
      </c>
      <c r="U15" s="265" t="s">
        <v>2125</v>
      </c>
    </row>
    <row r="16" spans="1:21" ht="102" x14ac:dyDescent="0.25">
      <c r="A16" s="35"/>
      <c r="B16" s="35"/>
      <c r="C16" s="84"/>
      <c r="D16" s="77"/>
      <c r="E16" s="77"/>
      <c r="F16" s="157" t="s">
        <v>1869</v>
      </c>
      <c r="G16" s="157" t="s">
        <v>1870</v>
      </c>
      <c r="H16" s="157" t="s">
        <v>1871</v>
      </c>
      <c r="I16" s="27" t="s">
        <v>210</v>
      </c>
      <c r="J16" s="27" t="s">
        <v>109</v>
      </c>
      <c r="K16" s="27" t="s">
        <v>111</v>
      </c>
      <c r="L16" s="382">
        <v>300</v>
      </c>
      <c r="M16" s="489">
        <v>1</v>
      </c>
      <c r="N16" s="426">
        <v>7.4999999999999997E-2</v>
      </c>
      <c r="O16" s="490">
        <v>0.98</v>
      </c>
      <c r="P16" s="490">
        <v>0.02</v>
      </c>
      <c r="Q16" s="490">
        <v>0</v>
      </c>
      <c r="R16" s="490">
        <v>0</v>
      </c>
      <c r="S16" s="13"/>
      <c r="T16" s="45" t="s">
        <v>1873</v>
      </c>
      <c r="U16" s="265" t="s">
        <v>2123</v>
      </c>
    </row>
    <row r="17" spans="1:21" ht="140.25" x14ac:dyDescent="0.25">
      <c r="A17" s="35"/>
      <c r="B17" s="35"/>
      <c r="C17" s="84"/>
      <c r="D17" s="77"/>
      <c r="E17" s="77"/>
      <c r="F17" s="101" t="s">
        <v>1874</v>
      </c>
      <c r="G17" s="101" t="s">
        <v>1875</v>
      </c>
      <c r="H17" s="101" t="s">
        <v>1876</v>
      </c>
      <c r="I17" s="27" t="s">
        <v>210</v>
      </c>
      <c r="J17" s="27" t="s">
        <v>109</v>
      </c>
      <c r="K17" s="27" t="s">
        <v>111</v>
      </c>
      <c r="L17" s="382">
        <v>200</v>
      </c>
      <c r="M17" s="382">
        <v>160</v>
      </c>
      <c r="N17" s="426">
        <v>7.4999999999999997E-2</v>
      </c>
      <c r="O17" s="490">
        <v>0.75</v>
      </c>
      <c r="P17" s="490">
        <v>0.25</v>
      </c>
      <c r="Q17" s="490">
        <v>0</v>
      </c>
      <c r="R17" s="490">
        <v>0</v>
      </c>
      <c r="S17" s="101" t="s">
        <v>1877</v>
      </c>
      <c r="T17" s="45" t="s">
        <v>1878</v>
      </c>
      <c r="U17" s="265" t="s">
        <v>2126</v>
      </c>
    </row>
    <row r="18" spans="1:21" ht="114.75" x14ac:dyDescent="0.25">
      <c r="A18" s="35"/>
      <c r="B18" s="35"/>
      <c r="C18" s="84"/>
      <c r="D18" s="77"/>
      <c r="E18" s="77"/>
      <c r="F18" s="101" t="s">
        <v>1880</v>
      </c>
      <c r="G18" s="101" t="s">
        <v>1881</v>
      </c>
      <c r="H18" s="101" t="s">
        <v>1882</v>
      </c>
      <c r="I18" s="27" t="s">
        <v>210</v>
      </c>
      <c r="J18" s="27" t="s">
        <v>109</v>
      </c>
      <c r="K18" s="27" t="s">
        <v>111</v>
      </c>
      <c r="L18" s="192">
        <v>1</v>
      </c>
      <c r="M18" s="192">
        <v>1</v>
      </c>
      <c r="N18" s="426">
        <v>7.4999999999999997E-2</v>
      </c>
      <c r="O18" s="490">
        <v>0</v>
      </c>
      <c r="P18" s="490">
        <v>0.9</v>
      </c>
      <c r="Q18" s="490">
        <v>0.1</v>
      </c>
      <c r="R18" s="490">
        <v>0</v>
      </c>
      <c r="S18" s="101" t="s">
        <v>1883</v>
      </c>
      <c r="T18" s="45" t="s">
        <v>1884</v>
      </c>
      <c r="U18" s="265" t="s">
        <v>2127</v>
      </c>
    </row>
    <row r="19" spans="1:21" ht="51" x14ac:dyDescent="0.25">
      <c r="A19" s="35"/>
      <c r="B19" s="35"/>
      <c r="C19" s="84"/>
      <c r="D19" s="77"/>
      <c r="E19" s="77"/>
      <c r="F19" s="157" t="s">
        <v>1886</v>
      </c>
      <c r="G19" s="157" t="s">
        <v>1887</v>
      </c>
      <c r="H19" s="157" t="s">
        <v>1888</v>
      </c>
      <c r="I19" s="237" t="s">
        <v>210</v>
      </c>
      <c r="J19" s="237" t="s">
        <v>664</v>
      </c>
      <c r="K19" s="237" t="s">
        <v>111</v>
      </c>
      <c r="L19" s="491">
        <v>147</v>
      </c>
      <c r="M19" s="491">
        <v>100</v>
      </c>
      <c r="N19" s="492">
        <v>0.2</v>
      </c>
      <c r="O19" s="493">
        <v>0</v>
      </c>
      <c r="P19" s="493">
        <v>0.9</v>
      </c>
      <c r="Q19" s="493">
        <v>0.1</v>
      </c>
      <c r="R19" s="493">
        <v>0</v>
      </c>
      <c r="S19" s="81" t="s">
        <v>1889</v>
      </c>
      <c r="T19" s="45" t="s">
        <v>1890</v>
      </c>
      <c r="U19" s="265" t="s">
        <v>2128</v>
      </c>
    </row>
    <row r="20" spans="1:21" ht="25.5" x14ac:dyDescent="0.25">
      <c r="A20" s="35"/>
      <c r="B20" s="35"/>
      <c r="C20" s="84"/>
      <c r="D20" s="77"/>
      <c r="E20" s="77"/>
      <c r="F20" s="346" t="s">
        <v>1892</v>
      </c>
      <c r="G20" s="346" t="s">
        <v>1893</v>
      </c>
      <c r="H20" s="346" t="s">
        <v>1894</v>
      </c>
      <c r="I20" s="346"/>
      <c r="J20" s="346"/>
      <c r="K20" s="346"/>
      <c r="L20" s="465">
        <v>31</v>
      </c>
      <c r="M20" s="465">
        <v>0</v>
      </c>
      <c r="N20" s="388">
        <v>0.2</v>
      </c>
      <c r="O20" s="494">
        <v>1</v>
      </c>
      <c r="P20" s="495">
        <v>0</v>
      </c>
      <c r="Q20" s="495">
        <v>0</v>
      </c>
      <c r="R20" s="495">
        <v>0</v>
      </c>
      <c r="S20" s="77"/>
      <c r="T20" s="45" t="s">
        <v>1895</v>
      </c>
      <c r="U20" s="265" t="s">
        <v>2129</v>
      </c>
    </row>
    <row r="21" spans="1:21" ht="38.25" x14ac:dyDescent="0.25">
      <c r="A21" s="35"/>
      <c r="B21" s="35"/>
      <c r="C21" s="84"/>
      <c r="D21" s="77"/>
      <c r="E21" s="77"/>
      <c r="F21" s="347"/>
      <c r="G21" s="347"/>
      <c r="H21" s="347"/>
      <c r="I21" s="347"/>
      <c r="J21" s="347"/>
      <c r="K21" s="347"/>
      <c r="L21" s="468"/>
      <c r="M21" s="468"/>
      <c r="N21" s="389"/>
      <c r="O21" s="496"/>
      <c r="P21" s="497"/>
      <c r="Q21" s="497"/>
      <c r="R21" s="497"/>
      <c r="S21" s="77"/>
      <c r="T21" s="45" t="s">
        <v>1897</v>
      </c>
      <c r="U21" s="265" t="s">
        <v>2130</v>
      </c>
    </row>
    <row r="22" spans="1:21" ht="38.25" x14ac:dyDescent="0.25">
      <c r="A22" s="35"/>
      <c r="B22" s="35"/>
      <c r="C22" s="84"/>
      <c r="D22" s="77"/>
      <c r="E22" s="77"/>
      <c r="F22" s="348"/>
      <c r="G22" s="348"/>
      <c r="H22" s="348"/>
      <c r="I22" s="348"/>
      <c r="J22" s="348"/>
      <c r="K22" s="348"/>
      <c r="L22" s="471"/>
      <c r="M22" s="471"/>
      <c r="N22" s="390"/>
      <c r="O22" s="498"/>
      <c r="P22" s="499"/>
      <c r="Q22" s="499"/>
      <c r="R22" s="499"/>
      <c r="S22" s="74"/>
      <c r="T22" s="45" t="s">
        <v>1899</v>
      </c>
      <c r="U22" s="265" t="s">
        <v>2131</v>
      </c>
    </row>
    <row r="23" spans="1:21" ht="38.25" x14ac:dyDescent="0.25">
      <c r="A23" s="35"/>
      <c r="B23" s="35"/>
      <c r="C23" s="84"/>
      <c r="D23" s="77"/>
      <c r="E23" s="77"/>
      <c r="F23" s="251" t="s">
        <v>1901</v>
      </c>
      <c r="G23" s="251" t="s">
        <v>1901</v>
      </c>
      <c r="H23" s="251" t="s">
        <v>1902</v>
      </c>
      <c r="I23" s="40" t="s">
        <v>210</v>
      </c>
      <c r="J23" s="40" t="s">
        <v>109</v>
      </c>
      <c r="K23" s="40" t="s">
        <v>111</v>
      </c>
      <c r="L23" s="397">
        <v>116</v>
      </c>
      <c r="M23" s="397">
        <v>100</v>
      </c>
      <c r="N23" s="448">
        <v>0.1</v>
      </c>
      <c r="O23" s="500">
        <v>0</v>
      </c>
      <c r="P23" s="500">
        <v>0.9</v>
      </c>
      <c r="Q23" s="500">
        <v>0.1</v>
      </c>
      <c r="R23" s="500">
        <v>0</v>
      </c>
      <c r="S23" s="234"/>
      <c r="T23" s="45" t="s">
        <v>1903</v>
      </c>
      <c r="U23" s="265" t="s">
        <v>2132</v>
      </c>
    </row>
    <row r="24" spans="1:21" ht="63.75" x14ac:dyDescent="0.25">
      <c r="A24" s="35"/>
      <c r="B24" s="35"/>
      <c r="C24" s="84"/>
      <c r="D24" s="77"/>
      <c r="E24" s="77"/>
      <c r="F24" s="254"/>
      <c r="G24" s="254"/>
      <c r="H24" s="254"/>
      <c r="I24" s="40"/>
      <c r="J24" s="40"/>
      <c r="K24" s="40"/>
      <c r="L24" s="397"/>
      <c r="M24" s="397"/>
      <c r="N24" s="449"/>
      <c r="O24" s="501"/>
      <c r="P24" s="501"/>
      <c r="Q24" s="501"/>
      <c r="R24" s="501"/>
      <c r="S24" s="240"/>
      <c r="T24" s="45" t="s">
        <v>1905</v>
      </c>
      <c r="U24" s="265" t="s">
        <v>2133</v>
      </c>
    </row>
    <row r="25" spans="1:21" ht="63.75" x14ac:dyDescent="0.25">
      <c r="A25" s="35"/>
      <c r="B25" s="35"/>
      <c r="C25" s="84"/>
      <c r="D25" s="77"/>
      <c r="E25" s="77"/>
      <c r="F25" s="254"/>
      <c r="G25" s="254"/>
      <c r="H25" s="254"/>
      <c r="I25" s="40"/>
      <c r="J25" s="40"/>
      <c r="K25" s="40"/>
      <c r="L25" s="397"/>
      <c r="M25" s="397"/>
      <c r="N25" s="449"/>
      <c r="O25" s="501"/>
      <c r="P25" s="501"/>
      <c r="Q25" s="501"/>
      <c r="R25" s="501"/>
      <c r="S25" s="240"/>
      <c r="T25" s="45" t="s">
        <v>1907</v>
      </c>
      <c r="U25" s="265" t="s">
        <v>2134</v>
      </c>
    </row>
    <row r="26" spans="1:21" ht="51" x14ac:dyDescent="0.25">
      <c r="A26" s="35"/>
      <c r="B26" s="35"/>
      <c r="C26" s="84"/>
      <c r="D26" s="77"/>
      <c r="E26" s="77"/>
      <c r="F26" s="254"/>
      <c r="G26" s="254"/>
      <c r="H26" s="254"/>
      <c r="I26" s="40"/>
      <c r="J26" s="40"/>
      <c r="K26" s="40"/>
      <c r="L26" s="397"/>
      <c r="M26" s="397"/>
      <c r="N26" s="449"/>
      <c r="O26" s="501"/>
      <c r="P26" s="501"/>
      <c r="Q26" s="501"/>
      <c r="R26" s="501"/>
      <c r="S26" s="240"/>
      <c r="T26" s="45" t="s">
        <v>1909</v>
      </c>
      <c r="U26" s="265" t="s">
        <v>2135</v>
      </c>
    </row>
    <row r="27" spans="1:21" ht="25.5" x14ac:dyDescent="0.25">
      <c r="A27" s="35"/>
      <c r="B27" s="35"/>
      <c r="C27" s="84"/>
      <c r="D27" s="77"/>
      <c r="E27" s="77"/>
      <c r="F27" s="254"/>
      <c r="G27" s="254"/>
      <c r="H27" s="254"/>
      <c r="I27" s="40"/>
      <c r="J27" s="40"/>
      <c r="K27" s="40"/>
      <c r="L27" s="397"/>
      <c r="M27" s="397"/>
      <c r="N27" s="449"/>
      <c r="O27" s="501"/>
      <c r="P27" s="501"/>
      <c r="Q27" s="501"/>
      <c r="R27" s="501"/>
      <c r="S27" s="240"/>
      <c r="T27" s="45" t="s">
        <v>1911</v>
      </c>
      <c r="U27" s="265" t="s">
        <v>2136</v>
      </c>
    </row>
    <row r="28" spans="1:21" ht="38.25" x14ac:dyDescent="0.25">
      <c r="A28" s="35"/>
      <c r="B28" s="35"/>
      <c r="C28" s="84"/>
      <c r="D28" s="77"/>
      <c r="E28" s="77"/>
      <c r="F28" s="254"/>
      <c r="G28" s="254"/>
      <c r="H28" s="254"/>
      <c r="I28" s="40"/>
      <c r="J28" s="40"/>
      <c r="K28" s="40"/>
      <c r="L28" s="397"/>
      <c r="M28" s="397"/>
      <c r="N28" s="449"/>
      <c r="O28" s="501"/>
      <c r="P28" s="501"/>
      <c r="Q28" s="501"/>
      <c r="R28" s="501"/>
      <c r="S28" s="240"/>
      <c r="T28" s="45" t="s">
        <v>1913</v>
      </c>
      <c r="U28" s="265" t="s">
        <v>2137</v>
      </c>
    </row>
    <row r="29" spans="1:21" ht="25.5" x14ac:dyDescent="0.25">
      <c r="A29" s="35"/>
      <c r="B29" s="35"/>
      <c r="C29" s="84"/>
      <c r="D29" s="77"/>
      <c r="E29" s="77"/>
      <c r="F29" s="254"/>
      <c r="G29" s="254"/>
      <c r="H29" s="254"/>
      <c r="I29" s="40"/>
      <c r="J29" s="40"/>
      <c r="K29" s="40"/>
      <c r="L29" s="397"/>
      <c r="M29" s="397"/>
      <c r="N29" s="449"/>
      <c r="O29" s="501"/>
      <c r="P29" s="501"/>
      <c r="Q29" s="501"/>
      <c r="R29" s="501"/>
      <c r="S29" s="240"/>
      <c r="T29" s="45" t="s">
        <v>1915</v>
      </c>
      <c r="U29" s="265" t="s">
        <v>2138</v>
      </c>
    </row>
    <row r="30" spans="1:21" ht="38.25" x14ac:dyDescent="0.25">
      <c r="A30" s="35"/>
      <c r="B30" s="35"/>
      <c r="C30" s="84"/>
      <c r="D30" s="77"/>
      <c r="E30" s="77"/>
      <c r="F30" s="254"/>
      <c r="G30" s="254"/>
      <c r="H30" s="254"/>
      <c r="I30" s="40"/>
      <c r="J30" s="40"/>
      <c r="K30" s="40"/>
      <c r="L30" s="397"/>
      <c r="M30" s="397"/>
      <c r="N30" s="449"/>
      <c r="O30" s="501"/>
      <c r="P30" s="501"/>
      <c r="Q30" s="501"/>
      <c r="R30" s="501"/>
      <c r="S30" s="240"/>
      <c r="T30" s="45" t="s">
        <v>1917</v>
      </c>
      <c r="U30" s="265" t="s">
        <v>2139</v>
      </c>
    </row>
    <row r="31" spans="1:21" ht="38.25" x14ac:dyDescent="0.25">
      <c r="A31" s="35"/>
      <c r="B31" s="35"/>
      <c r="C31" s="84"/>
      <c r="D31" s="74"/>
      <c r="E31" s="74"/>
      <c r="F31" s="258"/>
      <c r="G31" s="258"/>
      <c r="H31" s="258"/>
      <c r="I31" s="40"/>
      <c r="J31" s="40"/>
      <c r="K31" s="40"/>
      <c r="L31" s="397"/>
      <c r="M31" s="397"/>
      <c r="N31" s="450"/>
      <c r="O31" s="502"/>
      <c r="P31" s="502"/>
      <c r="Q31" s="502"/>
      <c r="R31" s="502"/>
      <c r="S31" s="273"/>
      <c r="T31" s="45" t="s">
        <v>1919</v>
      </c>
      <c r="U31" s="265" t="s">
        <v>2140</v>
      </c>
    </row>
    <row r="32" spans="1:21" ht="140.25" x14ac:dyDescent="0.25">
      <c r="A32" s="35"/>
      <c r="B32" s="35"/>
      <c r="C32" s="84" t="s">
        <v>1921</v>
      </c>
      <c r="D32" s="81" t="s">
        <v>2114</v>
      </c>
      <c r="E32" s="81"/>
      <c r="F32" s="84" t="s">
        <v>1922</v>
      </c>
      <c r="G32" s="84" t="s">
        <v>1923</v>
      </c>
      <c r="H32" s="84" t="s">
        <v>1924</v>
      </c>
      <c r="I32" s="81" t="s">
        <v>210</v>
      </c>
      <c r="J32" s="81" t="s">
        <v>664</v>
      </c>
      <c r="K32" s="81" t="s">
        <v>111</v>
      </c>
      <c r="L32" s="395">
        <v>63</v>
      </c>
      <c r="M32" s="395">
        <v>70</v>
      </c>
      <c r="N32" s="448">
        <v>0.85</v>
      </c>
      <c r="O32" s="503">
        <v>0.3</v>
      </c>
      <c r="P32" s="503">
        <v>0.25</v>
      </c>
      <c r="Q32" s="503">
        <v>0.2</v>
      </c>
      <c r="R32" s="503">
        <v>0.25</v>
      </c>
      <c r="S32" s="81"/>
      <c r="T32" s="45" t="s">
        <v>1926</v>
      </c>
      <c r="U32" s="265" t="s">
        <v>2141</v>
      </c>
    </row>
    <row r="33" spans="1:21" ht="76.5" x14ac:dyDescent="0.25">
      <c r="A33" s="35"/>
      <c r="B33" s="35"/>
      <c r="C33" s="84"/>
      <c r="D33" s="77"/>
      <c r="E33" s="77"/>
      <c r="F33" s="84"/>
      <c r="G33" s="84"/>
      <c r="H33" s="84"/>
      <c r="I33" s="74"/>
      <c r="J33" s="74"/>
      <c r="K33" s="74"/>
      <c r="L33" s="396"/>
      <c r="M33" s="396"/>
      <c r="N33" s="450"/>
      <c r="O33" s="504"/>
      <c r="P33" s="504"/>
      <c r="Q33" s="504"/>
      <c r="R33" s="504"/>
      <c r="S33" s="74"/>
      <c r="T33" s="45" t="s">
        <v>1928</v>
      </c>
      <c r="U33" s="265" t="s">
        <v>2142</v>
      </c>
    </row>
    <row r="34" spans="1:21" ht="38.25" x14ac:dyDescent="0.25">
      <c r="A34" s="35"/>
      <c r="B34" s="35"/>
      <c r="C34" s="423"/>
      <c r="D34" s="77"/>
      <c r="E34" s="77"/>
      <c r="F34" s="84" t="s">
        <v>1930</v>
      </c>
      <c r="G34" s="84" t="s">
        <v>1931</v>
      </c>
      <c r="H34" s="84" t="s">
        <v>1932</v>
      </c>
      <c r="I34" s="40" t="s">
        <v>210</v>
      </c>
      <c r="J34" s="40" t="s">
        <v>109</v>
      </c>
      <c r="K34" s="40" t="s">
        <v>111</v>
      </c>
      <c r="L34" s="397">
        <v>0</v>
      </c>
      <c r="M34" s="397">
        <v>3</v>
      </c>
      <c r="N34" s="405">
        <v>0.1</v>
      </c>
      <c r="O34" s="505">
        <v>0.25</v>
      </c>
      <c r="P34" s="505">
        <v>0.25</v>
      </c>
      <c r="Q34" s="505">
        <v>0.25</v>
      </c>
      <c r="R34" s="505">
        <v>0.25</v>
      </c>
      <c r="S34" s="81"/>
      <c r="T34" s="45" t="s">
        <v>1934</v>
      </c>
      <c r="U34" s="265" t="s">
        <v>2143</v>
      </c>
    </row>
    <row r="35" spans="1:21" ht="89.25" x14ac:dyDescent="0.25">
      <c r="A35" s="35"/>
      <c r="B35" s="35"/>
      <c r="C35" s="423"/>
      <c r="D35" s="77"/>
      <c r="E35" s="77"/>
      <c r="F35" s="84"/>
      <c r="G35" s="84"/>
      <c r="H35" s="84"/>
      <c r="I35" s="40"/>
      <c r="J35" s="40"/>
      <c r="K35" s="40"/>
      <c r="L35" s="397"/>
      <c r="M35" s="397"/>
      <c r="N35" s="406"/>
      <c r="O35" s="506"/>
      <c r="P35" s="506"/>
      <c r="Q35" s="506"/>
      <c r="R35" s="506"/>
      <c r="S35" s="77"/>
      <c r="T35" s="45" t="s">
        <v>1936</v>
      </c>
      <c r="U35" s="265" t="s">
        <v>2144</v>
      </c>
    </row>
    <row r="36" spans="1:21" ht="25.5" x14ac:dyDescent="0.25">
      <c r="A36" s="35"/>
      <c r="B36" s="35"/>
      <c r="C36" s="423"/>
      <c r="D36" s="77"/>
      <c r="E36" s="77"/>
      <c r="F36" s="84"/>
      <c r="G36" s="84"/>
      <c r="H36" s="84"/>
      <c r="I36" s="40"/>
      <c r="J36" s="40"/>
      <c r="K36" s="40"/>
      <c r="L36" s="397"/>
      <c r="M36" s="397"/>
      <c r="N36" s="406"/>
      <c r="O36" s="506"/>
      <c r="P36" s="506"/>
      <c r="Q36" s="506"/>
      <c r="R36" s="506"/>
      <c r="S36" s="77"/>
      <c r="T36" s="45" t="s">
        <v>1938</v>
      </c>
      <c r="U36" s="265" t="s">
        <v>2145</v>
      </c>
    </row>
    <row r="37" spans="1:21" ht="38.25" x14ac:dyDescent="0.25">
      <c r="A37" s="35"/>
      <c r="B37" s="35"/>
      <c r="C37" s="423"/>
      <c r="D37" s="77"/>
      <c r="E37" s="77"/>
      <c r="F37" s="84"/>
      <c r="G37" s="84"/>
      <c r="H37" s="84"/>
      <c r="I37" s="40"/>
      <c r="J37" s="40"/>
      <c r="K37" s="40"/>
      <c r="L37" s="397"/>
      <c r="M37" s="397"/>
      <c r="N37" s="407"/>
      <c r="O37" s="507"/>
      <c r="P37" s="507"/>
      <c r="Q37" s="507"/>
      <c r="R37" s="507"/>
      <c r="S37" s="74"/>
      <c r="T37" s="45" t="s">
        <v>1940</v>
      </c>
      <c r="U37" s="265" t="s">
        <v>2146</v>
      </c>
    </row>
    <row r="38" spans="1:21" x14ac:dyDescent="0.25">
      <c r="A38" s="35"/>
      <c r="B38" s="35"/>
      <c r="C38" s="423"/>
      <c r="D38" s="77"/>
      <c r="E38" s="77"/>
      <c r="F38" s="84" t="s">
        <v>1942</v>
      </c>
      <c r="G38" s="84" t="s">
        <v>1943</v>
      </c>
      <c r="H38" s="84" t="s">
        <v>1944</v>
      </c>
      <c r="I38" s="40" t="s">
        <v>210</v>
      </c>
      <c r="J38" s="40" t="s">
        <v>109</v>
      </c>
      <c r="K38" s="40" t="s">
        <v>111</v>
      </c>
      <c r="L38" s="397">
        <v>0</v>
      </c>
      <c r="M38" s="397">
        <v>2</v>
      </c>
      <c r="N38" s="405">
        <v>0.05</v>
      </c>
      <c r="O38" s="41">
        <v>0</v>
      </c>
      <c r="P38" s="41">
        <v>1</v>
      </c>
      <c r="Q38" s="41">
        <v>0</v>
      </c>
      <c r="R38" s="41">
        <v>0</v>
      </c>
      <c r="S38" s="81"/>
      <c r="T38" s="45" t="s">
        <v>1945</v>
      </c>
      <c r="U38" s="265" t="s">
        <v>2147</v>
      </c>
    </row>
    <row r="39" spans="1:21" ht="38.25" x14ac:dyDescent="0.25">
      <c r="A39" s="35"/>
      <c r="B39" s="35"/>
      <c r="C39" s="423"/>
      <c r="D39" s="77"/>
      <c r="E39" s="77"/>
      <c r="F39" s="84"/>
      <c r="G39" s="84"/>
      <c r="H39" s="84"/>
      <c r="I39" s="40"/>
      <c r="J39" s="40"/>
      <c r="K39" s="40"/>
      <c r="L39" s="397"/>
      <c r="M39" s="397"/>
      <c r="N39" s="406"/>
      <c r="O39" s="41"/>
      <c r="P39" s="41"/>
      <c r="Q39" s="41"/>
      <c r="R39" s="41"/>
      <c r="S39" s="77"/>
      <c r="T39" s="45" t="s">
        <v>1947</v>
      </c>
      <c r="U39" s="265" t="s">
        <v>2148</v>
      </c>
    </row>
    <row r="40" spans="1:21" ht="25.5" x14ac:dyDescent="0.25">
      <c r="A40" s="35"/>
      <c r="B40" s="35"/>
      <c r="C40" s="423"/>
      <c r="D40" s="77"/>
      <c r="E40" s="77"/>
      <c r="F40" s="84"/>
      <c r="G40" s="84"/>
      <c r="H40" s="84"/>
      <c r="I40" s="40"/>
      <c r="J40" s="40"/>
      <c r="K40" s="40"/>
      <c r="L40" s="397"/>
      <c r="M40" s="397"/>
      <c r="N40" s="406"/>
      <c r="O40" s="41"/>
      <c r="P40" s="41"/>
      <c r="Q40" s="41"/>
      <c r="R40" s="41"/>
      <c r="S40" s="77"/>
      <c r="T40" s="45" t="s">
        <v>1949</v>
      </c>
      <c r="U40" s="265" t="s">
        <v>2149</v>
      </c>
    </row>
    <row r="41" spans="1:21" ht="38.25" x14ac:dyDescent="0.25">
      <c r="A41" s="35"/>
      <c r="B41" s="35"/>
      <c r="C41" s="423"/>
      <c r="D41" s="77"/>
      <c r="E41" s="77"/>
      <c r="F41" s="84"/>
      <c r="G41" s="84"/>
      <c r="H41" s="84"/>
      <c r="I41" s="40"/>
      <c r="J41" s="40"/>
      <c r="K41" s="40"/>
      <c r="L41" s="397"/>
      <c r="M41" s="397"/>
      <c r="N41" s="407"/>
      <c r="O41" s="41"/>
      <c r="P41" s="41"/>
      <c r="Q41" s="41"/>
      <c r="R41" s="41"/>
      <c r="S41" s="74"/>
      <c r="T41" s="45" t="s">
        <v>1951</v>
      </c>
      <c r="U41" s="265" t="s">
        <v>2150</v>
      </c>
    </row>
    <row r="42" spans="1:21" ht="114.75" x14ac:dyDescent="0.25">
      <c r="A42" s="35"/>
      <c r="B42" s="35"/>
      <c r="C42" s="81" t="s">
        <v>1953</v>
      </c>
      <c r="D42" s="81" t="s">
        <v>2114</v>
      </c>
      <c r="E42" s="81"/>
      <c r="F42" s="101" t="s">
        <v>1954</v>
      </c>
      <c r="G42" s="101" t="s">
        <v>1955</v>
      </c>
      <c r="H42" s="101" t="s">
        <v>1956</v>
      </c>
      <c r="I42" s="27" t="s">
        <v>210</v>
      </c>
      <c r="J42" s="27" t="s">
        <v>109</v>
      </c>
      <c r="K42" s="27" t="s">
        <v>111</v>
      </c>
      <c r="L42" s="508">
        <v>10</v>
      </c>
      <c r="M42" s="508">
        <v>10</v>
      </c>
      <c r="N42" s="453">
        <v>0.34</v>
      </c>
      <c r="O42" s="509">
        <v>0.25</v>
      </c>
      <c r="P42" s="509">
        <v>0.25</v>
      </c>
      <c r="Q42" s="509">
        <v>0.25</v>
      </c>
      <c r="R42" s="509">
        <v>0.25</v>
      </c>
      <c r="S42" s="27"/>
      <c r="T42" s="45" t="s">
        <v>1957</v>
      </c>
      <c r="U42" s="265" t="s">
        <v>2151</v>
      </c>
    </row>
    <row r="43" spans="1:21" ht="63.75" x14ac:dyDescent="0.25">
      <c r="A43" s="35"/>
      <c r="B43" s="35"/>
      <c r="C43" s="77"/>
      <c r="D43" s="77"/>
      <c r="E43" s="77"/>
      <c r="F43" s="81" t="s">
        <v>1959</v>
      </c>
      <c r="G43" s="81" t="s">
        <v>1959</v>
      </c>
      <c r="H43" s="81" t="s">
        <v>1960</v>
      </c>
      <c r="I43" s="81" t="s">
        <v>928</v>
      </c>
      <c r="J43" s="81" t="s">
        <v>109</v>
      </c>
      <c r="K43" s="81" t="s">
        <v>111</v>
      </c>
      <c r="L43" s="356">
        <v>1</v>
      </c>
      <c r="M43" s="356">
        <v>1</v>
      </c>
      <c r="N43" s="405">
        <v>0.33</v>
      </c>
      <c r="O43" s="505">
        <v>0</v>
      </c>
      <c r="P43" s="505">
        <v>1</v>
      </c>
      <c r="Q43" s="505">
        <v>0</v>
      </c>
      <c r="R43" s="505">
        <v>0</v>
      </c>
      <c r="S43" s="510"/>
      <c r="T43" s="45" t="s">
        <v>1961</v>
      </c>
      <c r="U43" s="265" t="s">
        <v>2152</v>
      </c>
    </row>
    <row r="44" spans="1:21" ht="140.25" x14ac:dyDescent="0.25">
      <c r="A44" s="35"/>
      <c r="B44" s="35"/>
      <c r="C44" s="77"/>
      <c r="D44" s="77"/>
      <c r="E44" s="77"/>
      <c r="F44" s="77"/>
      <c r="G44" s="77"/>
      <c r="H44" s="77"/>
      <c r="I44" s="77"/>
      <c r="J44" s="77"/>
      <c r="K44" s="77"/>
      <c r="L44" s="361"/>
      <c r="M44" s="361"/>
      <c r="N44" s="406"/>
      <c r="O44" s="506"/>
      <c r="P44" s="506"/>
      <c r="Q44" s="506"/>
      <c r="R44" s="506"/>
      <c r="S44" s="511"/>
      <c r="T44" s="45" t="s">
        <v>1963</v>
      </c>
      <c r="U44" s="265" t="s">
        <v>2153</v>
      </c>
    </row>
    <row r="45" spans="1:21" ht="76.5" x14ac:dyDescent="0.25">
      <c r="A45" s="35"/>
      <c r="B45" s="35"/>
      <c r="C45" s="77"/>
      <c r="D45" s="77"/>
      <c r="E45" s="77"/>
      <c r="F45" s="74"/>
      <c r="G45" s="74"/>
      <c r="H45" s="74"/>
      <c r="I45" s="77" t="s">
        <v>210</v>
      </c>
      <c r="J45" s="77" t="s">
        <v>109</v>
      </c>
      <c r="K45" s="77" t="s">
        <v>111</v>
      </c>
      <c r="L45" s="361"/>
      <c r="M45" s="361"/>
      <c r="N45" s="406">
        <v>0.33</v>
      </c>
      <c r="O45" s="506"/>
      <c r="P45" s="506"/>
      <c r="Q45" s="506"/>
      <c r="R45" s="506"/>
      <c r="S45" s="512"/>
      <c r="T45" s="45" t="s">
        <v>1965</v>
      </c>
      <c r="U45" s="265" t="s">
        <v>2154</v>
      </c>
    </row>
    <row r="46" spans="1:21" ht="38.25" x14ac:dyDescent="0.25">
      <c r="A46" s="35"/>
      <c r="B46" s="35"/>
      <c r="C46" s="77"/>
      <c r="D46" s="77"/>
      <c r="E46" s="77"/>
      <c r="F46" s="84" t="s">
        <v>1967</v>
      </c>
      <c r="G46" s="84" t="s">
        <v>1968</v>
      </c>
      <c r="H46" s="84" t="s">
        <v>1969</v>
      </c>
      <c r="I46" s="40" t="s">
        <v>210</v>
      </c>
      <c r="J46" s="40" t="s">
        <v>109</v>
      </c>
      <c r="K46" s="40" t="s">
        <v>111</v>
      </c>
      <c r="L46" s="397">
        <v>1</v>
      </c>
      <c r="M46" s="397">
        <v>1</v>
      </c>
      <c r="N46" s="405">
        <v>0.33</v>
      </c>
      <c r="O46" s="505">
        <v>0.25</v>
      </c>
      <c r="P46" s="505">
        <v>0.25</v>
      </c>
      <c r="Q46" s="505">
        <v>0.25</v>
      </c>
      <c r="R46" s="505">
        <v>0.25</v>
      </c>
      <c r="S46" s="81"/>
      <c r="T46" s="45" t="s">
        <v>1970</v>
      </c>
      <c r="U46" s="265" t="s">
        <v>2155</v>
      </c>
    </row>
    <row r="47" spans="1:21" ht="63.75" x14ac:dyDescent="0.25">
      <c r="A47" s="35"/>
      <c r="B47" s="35"/>
      <c r="C47" s="74"/>
      <c r="D47" s="77"/>
      <c r="E47" s="77"/>
      <c r="F47" s="84"/>
      <c r="G47" s="84"/>
      <c r="H47" s="84"/>
      <c r="I47" s="40"/>
      <c r="J47" s="40"/>
      <c r="K47" s="40"/>
      <c r="L47" s="397"/>
      <c r="M47" s="397"/>
      <c r="N47" s="407"/>
      <c r="O47" s="507"/>
      <c r="P47" s="507"/>
      <c r="Q47" s="507"/>
      <c r="R47" s="507"/>
      <c r="S47" s="74"/>
      <c r="T47" s="45" t="s">
        <v>1972</v>
      </c>
      <c r="U47" s="265" t="s">
        <v>2156</v>
      </c>
    </row>
    <row r="48" spans="1:21" ht="38.25" x14ac:dyDescent="0.25">
      <c r="A48" s="35"/>
      <c r="B48" s="35"/>
      <c r="C48" s="84" t="s">
        <v>1974</v>
      </c>
      <c r="D48" s="81" t="s">
        <v>2114</v>
      </c>
      <c r="E48" s="81" t="s">
        <v>2115</v>
      </c>
      <c r="F48" s="84" t="s">
        <v>1975</v>
      </c>
      <c r="G48" s="84" t="s">
        <v>1976</v>
      </c>
      <c r="H48" s="84" t="s">
        <v>1977</v>
      </c>
      <c r="I48" s="81" t="s">
        <v>210</v>
      </c>
      <c r="J48" s="81" t="s">
        <v>109</v>
      </c>
      <c r="K48" s="234" t="s">
        <v>111</v>
      </c>
      <c r="L48" s="356">
        <v>18</v>
      </c>
      <c r="M48" s="356">
        <v>5</v>
      </c>
      <c r="N48" s="405">
        <v>0.2</v>
      </c>
      <c r="O48" s="505">
        <v>0.25</v>
      </c>
      <c r="P48" s="505">
        <v>0.25</v>
      </c>
      <c r="Q48" s="505">
        <v>0.25</v>
      </c>
      <c r="R48" s="505">
        <v>0.25</v>
      </c>
      <c r="S48" s="234"/>
      <c r="T48" s="45" t="s">
        <v>1978</v>
      </c>
      <c r="U48" s="265" t="s">
        <v>2157</v>
      </c>
    </row>
    <row r="49" spans="1:21" x14ac:dyDescent="0.25">
      <c r="A49" s="35"/>
      <c r="B49" s="35"/>
      <c r="C49" s="84"/>
      <c r="D49" s="77"/>
      <c r="E49" s="77"/>
      <c r="F49" s="84"/>
      <c r="G49" s="84"/>
      <c r="H49" s="84"/>
      <c r="I49" s="77"/>
      <c r="J49" s="77"/>
      <c r="K49" s="240"/>
      <c r="L49" s="361"/>
      <c r="M49" s="361"/>
      <c r="N49" s="406"/>
      <c r="O49" s="506"/>
      <c r="P49" s="506"/>
      <c r="Q49" s="506"/>
      <c r="R49" s="506"/>
      <c r="S49" s="240"/>
      <c r="T49" s="45" t="s">
        <v>1980</v>
      </c>
      <c r="U49" s="265" t="s">
        <v>2158</v>
      </c>
    </row>
    <row r="50" spans="1:21" ht="25.5" x14ac:dyDescent="0.25">
      <c r="A50" s="35"/>
      <c r="B50" s="35"/>
      <c r="C50" s="84"/>
      <c r="D50" s="77"/>
      <c r="E50" s="77"/>
      <c r="F50" s="84"/>
      <c r="G50" s="84"/>
      <c r="H50" s="84"/>
      <c r="I50" s="74"/>
      <c r="J50" s="74"/>
      <c r="K50" s="273"/>
      <c r="L50" s="366"/>
      <c r="M50" s="366"/>
      <c r="N50" s="407"/>
      <c r="O50" s="507"/>
      <c r="P50" s="507"/>
      <c r="Q50" s="507"/>
      <c r="R50" s="507"/>
      <c r="S50" s="273"/>
      <c r="T50" s="45" t="s">
        <v>1982</v>
      </c>
      <c r="U50" s="265" t="s">
        <v>2159</v>
      </c>
    </row>
    <row r="51" spans="1:21" ht="38.25" x14ac:dyDescent="0.25">
      <c r="A51" s="35"/>
      <c r="B51" s="35"/>
      <c r="C51" s="84"/>
      <c r="D51" s="77"/>
      <c r="E51" s="77"/>
      <c r="F51" s="84" t="s">
        <v>1984</v>
      </c>
      <c r="G51" s="84" t="s">
        <v>1985</v>
      </c>
      <c r="H51" s="84" t="s">
        <v>1986</v>
      </c>
      <c r="I51" s="35" t="s">
        <v>210</v>
      </c>
      <c r="J51" s="35" t="s">
        <v>109</v>
      </c>
      <c r="K51" s="40" t="s">
        <v>111</v>
      </c>
      <c r="L51" s="397">
        <v>81</v>
      </c>
      <c r="M51" s="397">
        <v>85</v>
      </c>
      <c r="N51" s="405">
        <v>0.8</v>
      </c>
      <c r="O51" s="41">
        <v>0.7</v>
      </c>
      <c r="P51" s="41">
        <v>0.2</v>
      </c>
      <c r="Q51" s="41">
        <v>0.05</v>
      </c>
      <c r="R51" s="41">
        <v>0.05</v>
      </c>
      <c r="S51" s="35"/>
      <c r="T51" s="45" t="s">
        <v>1978</v>
      </c>
      <c r="U51" s="265" t="s">
        <v>2160</v>
      </c>
    </row>
    <row r="52" spans="1:21" ht="51" x14ac:dyDescent="0.25">
      <c r="A52" s="35"/>
      <c r="B52" s="35"/>
      <c r="C52" s="84"/>
      <c r="D52" s="74"/>
      <c r="E52" s="74"/>
      <c r="F52" s="84"/>
      <c r="G52" s="84"/>
      <c r="H52" s="84"/>
      <c r="I52" s="35"/>
      <c r="J52" s="35"/>
      <c r="K52" s="40"/>
      <c r="L52" s="397"/>
      <c r="M52" s="397"/>
      <c r="N52" s="407"/>
      <c r="O52" s="41"/>
      <c r="P52" s="41"/>
      <c r="Q52" s="41"/>
      <c r="R52" s="41"/>
      <c r="S52" s="35"/>
      <c r="T52" s="45" t="s">
        <v>1988</v>
      </c>
      <c r="U52" s="265" t="s">
        <v>2161</v>
      </c>
    </row>
  </sheetData>
  <mergeCells count="194">
    <mergeCell ref="S51:S52"/>
    <mergeCell ref="A4:A5"/>
    <mergeCell ref="B4:B5"/>
    <mergeCell ref="A6:A52"/>
    <mergeCell ref="B6:B52"/>
    <mergeCell ref="M51:M52"/>
    <mergeCell ref="N51:N52"/>
    <mergeCell ref="O51:O52"/>
    <mergeCell ref="P51:P52"/>
    <mergeCell ref="Q51:Q52"/>
    <mergeCell ref="R51:R52"/>
    <mergeCell ref="Q48:Q50"/>
    <mergeCell ref="R48:R50"/>
    <mergeCell ref="S48:S50"/>
    <mergeCell ref="F51:F52"/>
    <mergeCell ref="G51:G52"/>
    <mergeCell ref="H51:H52"/>
    <mergeCell ref="I51:I52"/>
    <mergeCell ref="J51:J52"/>
    <mergeCell ref="K51:K52"/>
    <mergeCell ref="L51:L52"/>
    <mergeCell ref="K48:K50"/>
    <mergeCell ref="L48:L50"/>
    <mergeCell ref="M48:M50"/>
    <mergeCell ref="N48:N50"/>
    <mergeCell ref="O48:O50"/>
    <mergeCell ref="P48:P50"/>
    <mergeCell ref="R46:R47"/>
    <mergeCell ref="S46:S47"/>
    <mergeCell ref="C48:C52"/>
    <mergeCell ref="D48:D52"/>
    <mergeCell ref="E48:E52"/>
    <mergeCell ref="F48:F50"/>
    <mergeCell ref="G48:G50"/>
    <mergeCell ref="H48:H50"/>
    <mergeCell ref="I48:I50"/>
    <mergeCell ref="J48:J50"/>
    <mergeCell ref="L46:L47"/>
    <mergeCell ref="M46:M47"/>
    <mergeCell ref="N46:N47"/>
    <mergeCell ref="O46:O47"/>
    <mergeCell ref="P46:P47"/>
    <mergeCell ref="Q46:Q47"/>
    <mergeCell ref="F46:F47"/>
    <mergeCell ref="G46:G47"/>
    <mergeCell ref="H46:H47"/>
    <mergeCell ref="I46:I47"/>
    <mergeCell ref="J46:J47"/>
    <mergeCell ref="K46:K47"/>
    <mergeCell ref="N43:N45"/>
    <mergeCell ref="O43:O45"/>
    <mergeCell ref="P43:P45"/>
    <mergeCell ref="Q43:Q45"/>
    <mergeCell ref="R43:R45"/>
    <mergeCell ref="S43:S45"/>
    <mergeCell ref="H43:H45"/>
    <mergeCell ref="I43:I45"/>
    <mergeCell ref="J43:J45"/>
    <mergeCell ref="K43:K45"/>
    <mergeCell ref="L43:L45"/>
    <mergeCell ref="M43:M45"/>
    <mergeCell ref="O38:O41"/>
    <mergeCell ref="P38:P41"/>
    <mergeCell ref="Q38:Q41"/>
    <mergeCell ref="R38:R41"/>
    <mergeCell ref="S38:S41"/>
    <mergeCell ref="C42:C47"/>
    <mergeCell ref="D42:D47"/>
    <mergeCell ref="E42:E47"/>
    <mergeCell ref="F43:F45"/>
    <mergeCell ref="G43:G45"/>
    <mergeCell ref="S34:S37"/>
    <mergeCell ref="F38:F41"/>
    <mergeCell ref="G38:G41"/>
    <mergeCell ref="H38:H41"/>
    <mergeCell ref="I38:I41"/>
    <mergeCell ref="J38:J41"/>
    <mergeCell ref="K38:K41"/>
    <mergeCell ref="L38:L41"/>
    <mergeCell ref="M38:M41"/>
    <mergeCell ref="N38:N41"/>
    <mergeCell ref="M34:M37"/>
    <mergeCell ref="N34:N37"/>
    <mergeCell ref="O34:O37"/>
    <mergeCell ref="P34:P37"/>
    <mergeCell ref="Q34:Q37"/>
    <mergeCell ref="R34:R37"/>
    <mergeCell ref="Q32:Q33"/>
    <mergeCell ref="R32:R33"/>
    <mergeCell ref="S32:S33"/>
    <mergeCell ref="F34:F37"/>
    <mergeCell ref="G34:G37"/>
    <mergeCell ref="H34:H37"/>
    <mergeCell ref="I34:I37"/>
    <mergeCell ref="J34:J37"/>
    <mergeCell ref="K34:K37"/>
    <mergeCell ref="L34:L37"/>
    <mergeCell ref="K32:K33"/>
    <mergeCell ref="L32:L33"/>
    <mergeCell ref="M32:M33"/>
    <mergeCell ref="N32:N33"/>
    <mergeCell ref="O32:O33"/>
    <mergeCell ref="P32:P33"/>
    <mergeCell ref="R23:R31"/>
    <mergeCell ref="S23:S31"/>
    <mergeCell ref="C32:C41"/>
    <mergeCell ref="D32:D41"/>
    <mergeCell ref="E32:E41"/>
    <mergeCell ref="F32:F33"/>
    <mergeCell ref="G32:G33"/>
    <mergeCell ref="H32:H33"/>
    <mergeCell ref="I32:I33"/>
    <mergeCell ref="J32:J33"/>
    <mergeCell ref="L23:L31"/>
    <mergeCell ref="M23:M31"/>
    <mergeCell ref="N23:N31"/>
    <mergeCell ref="O23:O31"/>
    <mergeCell ref="P23:P31"/>
    <mergeCell ref="Q23:Q31"/>
    <mergeCell ref="F23:F31"/>
    <mergeCell ref="G23:G31"/>
    <mergeCell ref="H23:H31"/>
    <mergeCell ref="I23:I31"/>
    <mergeCell ref="J23:J31"/>
    <mergeCell ref="K23:K31"/>
    <mergeCell ref="L20:L22"/>
    <mergeCell ref="M20:M22"/>
    <mergeCell ref="N20:N22"/>
    <mergeCell ref="O20:O22"/>
    <mergeCell ref="P20:P22"/>
    <mergeCell ref="Q20:Q22"/>
    <mergeCell ref="F20:F22"/>
    <mergeCell ref="G20:G22"/>
    <mergeCell ref="H20:H22"/>
    <mergeCell ref="I20:I22"/>
    <mergeCell ref="J20:J22"/>
    <mergeCell ref="K20:K22"/>
    <mergeCell ref="N13:N15"/>
    <mergeCell ref="O13:O15"/>
    <mergeCell ref="P13:P15"/>
    <mergeCell ref="Q13:Q15"/>
    <mergeCell ref="R13:R15"/>
    <mergeCell ref="S19:S22"/>
    <mergeCell ref="R20:R22"/>
    <mergeCell ref="R9:R12"/>
    <mergeCell ref="S9:S12"/>
    <mergeCell ref="F13:F15"/>
    <mergeCell ref="G13:G15"/>
    <mergeCell ref="H13:H15"/>
    <mergeCell ref="I13:I15"/>
    <mergeCell ref="J13:J15"/>
    <mergeCell ref="K13:K15"/>
    <mergeCell ref="L13:L15"/>
    <mergeCell ref="M13:M15"/>
    <mergeCell ref="L9:L12"/>
    <mergeCell ref="M9:M12"/>
    <mergeCell ref="N9:N12"/>
    <mergeCell ref="O9:O12"/>
    <mergeCell ref="P9:P12"/>
    <mergeCell ref="Q9:Q12"/>
    <mergeCell ref="F9:F12"/>
    <mergeCell ref="G9:G12"/>
    <mergeCell ref="H9:H12"/>
    <mergeCell ref="I9:I12"/>
    <mergeCell ref="J9:J12"/>
    <mergeCell ref="K9:K12"/>
    <mergeCell ref="J6:J8"/>
    <mergeCell ref="K6:K8"/>
    <mergeCell ref="L6:L8"/>
    <mergeCell ref="M6:M8"/>
    <mergeCell ref="N6:N8"/>
    <mergeCell ref="S7:S8"/>
    <mergeCell ref="S4:S5"/>
    <mergeCell ref="T4:T5"/>
    <mergeCell ref="U4:U5"/>
    <mergeCell ref="C6:C31"/>
    <mergeCell ref="D6:D31"/>
    <mergeCell ref="E6:E31"/>
    <mergeCell ref="F6:F8"/>
    <mergeCell ref="G6:G8"/>
    <mergeCell ref="H6:H8"/>
    <mergeCell ref="I6:I8"/>
    <mergeCell ref="I4:I5"/>
    <mergeCell ref="J4:J5"/>
    <mergeCell ref="K4:K5"/>
    <mergeCell ref="M4:M5"/>
    <mergeCell ref="N4:N5"/>
    <mergeCell ref="O4:R4"/>
    <mergeCell ref="C4:C5"/>
    <mergeCell ref="D4:D5"/>
    <mergeCell ref="E4:E5"/>
    <mergeCell ref="F4:F5"/>
    <mergeCell ref="G4:G5"/>
    <mergeCell ref="H4:H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workbookViewId="0">
      <selection sqref="A1:B52"/>
    </sheetView>
  </sheetViews>
  <sheetFormatPr baseColWidth="10" defaultRowHeight="15" x14ac:dyDescent="0.25"/>
  <cols>
    <col min="1" max="13" width="20.7109375" customWidth="1"/>
    <col min="14" max="14" width="0" hidden="1" customWidth="1"/>
    <col min="15" max="21" width="20.7109375" customWidth="1"/>
  </cols>
  <sheetData>
    <row r="1" spans="1:21" ht="21" x14ac:dyDescent="0.35">
      <c r="A1" s="14" t="s">
        <v>93</v>
      </c>
    </row>
    <row r="2" spans="1:21" ht="21" x14ac:dyDescent="0.35">
      <c r="A2" s="14" t="s">
        <v>2229</v>
      </c>
    </row>
    <row r="4" spans="1:21" x14ac:dyDescent="0.25">
      <c r="A4" s="3" t="s">
        <v>0</v>
      </c>
      <c r="B4" s="3" t="s">
        <v>1</v>
      </c>
      <c r="C4" s="3" t="s">
        <v>2</v>
      </c>
      <c r="D4" s="119" t="s">
        <v>3</v>
      </c>
      <c r="E4" s="3" t="s">
        <v>4</v>
      </c>
      <c r="F4" s="3" t="s">
        <v>5</v>
      </c>
      <c r="G4" s="3" t="s">
        <v>6</v>
      </c>
      <c r="H4" s="119" t="s">
        <v>655</v>
      </c>
      <c r="I4" s="119" t="s">
        <v>1835</v>
      </c>
      <c r="J4" s="119" t="s">
        <v>95</v>
      </c>
      <c r="K4" s="119" t="s">
        <v>97</v>
      </c>
      <c r="L4" s="24" t="s">
        <v>1747</v>
      </c>
      <c r="M4" s="23">
        <v>2017</v>
      </c>
      <c r="N4" s="513" t="s">
        <v>99</v>
      </c>
      <c r="O4" s="514" t="s">
        <v>100</v>
      </c>
      <c r="P4" s="514"/>
      <c r="Q4" s="514"/>
      <c r="R4" s="514"/>
      <c r="S4" s="23" t="s">
        <v>12</v>
      </c>
      <c r="T4" s="23" t="s">
        <v>13</v>
      </c>
      <c r="U4" s="23" t="s">
        <v>14</v>
      </c>
    </row>
    <row r="5" spans="1:21" x14ac:dyDescent="0.25">
      <c r="A5" s="3"/>
      <c r="B5" s="3"/>
      <c r="C5" s="3"/>
      <c r="D5" s="120"/>
      <c r="E5" s="3"/>
      <c r="F5" s="3"/>
      <c r="G5" s="3"/>
      <c r="H5" s="120"/>
      <c r="I5" s="120"/>
      <c r="J5" s="120"/>
      <c r="K5" s="120"/>
      <c r="L5" s="24">
        <v>2016</v>
      </c>
      <c r="M5" s="25"/>
      <c r="N5" s="515"/>
      <c r="O5" s="516" t="s">
        <v>15</v>
      </c>
      <c r="P5" s="516" t="s">
        <v>16</v>
      </c>
      <c r="Q5" s="516" t="s">
        <v>17</v>
      </c>
      <c r="R5" s="516" t="s">
        <v>102</v>
      </c>
      <c r="S5" s="517"/>
      <c r="T5" s="25"/>
      <c r="U5" s="25"/>
    </row>
    <row r="6" spans="1:21" ht="51" x14ac:dyDescent="0.25">
      <c r="A6" s="35" t="s">
        <v>1307</v>
      </c>
      <c r="B6" s="35" t="s">
        <v>2047</v>
      </c>
      <c r="C6" s="84" t="s">
        <v>1836</v>
      </c>
      <c r="D6" s="81" t="s">
        <v>2163</v>
      </c>
      <c r="E6" s="81" t="s">
        <v>2164</v>
      </c>
      <c r="F6" s="81" t="s">
        <v>1839</v>
      </c>
      <c r="G6" s="81" t="s">
        <v>1840</v>
      </c>
      <c r="H6" s="81" t="s">
        <v>1841</v>
      </c>
      <c r="I6" s="81" t="s">
        <v>210</v>
      </c>
      <c r="J6" s="81" t="s">
        <v>664</v>
      </c>
      <c r="K6" s="81" t="s">
        <v>111</v>
      </c>
      <c r="L6" s="357">
        <v>225</v>
      </c>
      <c r="M6" s="357">
        <v>140</v>
      </c>
      <c r="N6" s="524">
        <v>0.12</v>
      </c>
      <c r="O6" s="441">
        <v>0.98</v>
      </c>
      <c r="P6" s="441">
        <v>0.02</v>
      </c>
      <c r="Q6" s="441"/>
      <c r="R6" s="527"/>
      <c r="S6" s="29" t="s">
        <v>2165</v>
      </c>
      <c r="T6" s="518" t="s">
        <v>1842</v>
      </c>
      <c r="U6" s="265" t="s">
        <v>2166</v>
      </c>
    </row>
    <row r="7" spans="1:21" ht="51" x14ac:dyDescent="0.25">
      <c r="A7" s="35"/>
      <c r="B7" s="35"/>
      <c r="C7" s="84"/>
      <c r="D7" s="77"/>
      <c r="E7" s="77"/>
      <c r="F7" s="77"/>
      <c r="G7" s="77"/>
      <c r="H7" s="77"/>
      <c r="I7" s="77"/>
      <c r="J7" s="77"/>
      <c r="K7" s="77"/>
      <c r="L7" s="362"/>
      <c r="M7" s="362"/>
      <c r="N7" s="525"/>
      <c r="O7" s="443"/>
      <c r="P7" s="443"/>
      <c r="Q7" s="443"/>
      <c r="R7" s="528"/>
      <c r="S7" s="31"/>
      <c r="T7" s="518" t="s">
        <v>1844</v>
      </c>
      <c r="U7" s="265" t="s">
        <v>2167</v>
      </c>
    </row>
    <row r="8" spans="1:21" ht="63.75" x14ac:dyDescent="0.25">
      <c r="A8" s="35"/>
      <c r="B8" s="35"/>
      <c r="C8" s="84"/>
      <c r="D8" s="77"/>
      <c r="E8" s="77"/>
      <c r="F8" s="74"/>
      <c r="G8" s="74"/>
      <c r="H8" s="74"/>
      <c r="I8" s="74"/>
      <c r="J8" s="74"/>
      <c r="K8" s="74"/>
      <c r="L8" s="367"/>
      <c r="M8" s="367"/>
      <c r="N8" s="526"/>
      <c r="O8" s="445"/>
      <c r="P8" s="445"/>
      <c r="Q8" s="445"/>
      <c r="R8" s="529"/>
      <c r="S8" s="33"/>
      <c r="T8" s="518" t="s">
        <v>1846</v>
      </c>
      <c r="U8" s="265" t="s">
        <v>2168</v>
      </c>
    </row>
    <row r="9" spans="1:21" ht="51" x14ac:dyDescent="0.25">
      <c r="A9" s="35"/>
      <c r="B9" s="35"/>
      <c r="C9" s="84"/>
      <c r="D9" s="77"/>
      <c r="E9" s="77"/>
      <c r="F9" s="84" t="s">
        <v>1848</v>
      </c>
      <c r="G9" s="84" t="s">
        <v>1849</v>
      </c>
      <c r="H9" s="84" t="s">
        <v>1850</v>
      </c>
      <c r="I9" s="40" t="s">
        <v>210</v>
      </c>
      <c r="J9" s="234" t="s">
        <v>109</v>
      </c>
      <c r="K9" s="234" t="s">
        <v>111</v>
      </c>
      <c r="L9" s="370">
        <v>1</v>
      </c>
      <c r="M9" s="370">
        <v>1</v>
      </c>
      <c r="N9" s="441">
        <v>7.4999999999999997E-2</v>
      </c>
      <c r="O9" s="530">
        <v>0.98</v>
      </c>
      <c r="P9" s="530">
        <v>0.02</v>
      </c>
      <c r="Q9" s="530"/>
      <c r="R9" s="530"/>
      <c r="S9" s="74" t="s">
        <v>2169</v>
      </c>
      <c r="T9" s="45" t="s">
        <v>1852</v>
      </c>
      <c r="U9" s="265" t="s">
        <v>2170</v>
      </c>
    </row>
    <row r="10" spans="1:21" ht="25.5" x14ac:dyDescent="0.25">
      <c r="A10" s="35"/>
      <c r="B10" s="35"/>
      <c r="C10" s="84"/>
      <c r="D10" s="77"/>
      <c r="E10" s="77"/>
      <c r="F10" s="84"/>
      <c r="G10" s="84"/>
      <c r="H10" s="84"/>
      <c r="I10" s="40"/>
      <c r="J10" s="240"/>
      <c r="K10" s="240"/>
      <c r="L10" s="519"/>
      <c r="M10" s="519"/>
      <c r="N10" s="443"/>
      <c r="O10" s="530"/>
      <c r="P10" s="530"/>
      <c r="Q10" s="530"/>
      <c r="R10" s="530"/>
      <c r="S10" s="84"/>
      <c r="T10" s="45" t="s">
        <v>1854</v>
      </c>
      <c r="U10" s="265" t="s">
        <v>2171</v>
      </c>
    </row>
    <row r="11" spans="1:21" ht="25.5" x14ac:dyDescent="0.25">
      <c r="A11" s="35"/>
      <c r="B11" s="35"/>
      <c r="C11" s="84"/>
      <c r="D11" s="77"/>
      <c r="E11" s="77"/>
      <c r="F11" s="84"/>
      <c r="G11" s="84"/>
      <c r="H11" s="84"/>
      <c r="I11" s="40"/>
      <c r="J11" s="240"/>
      <c r="K11" s="240"/>
      <c r="L11" s="519"/>
      <c r="M11" s="519"/>
      <c r="N11" s="443"/>
      <c r="O11" s="530"/>
      <c r="P11" s="530"/>
      <c r="Q11" s="530"/>
      <c r="R11" s="530"/>
      <c r="S11" s="84"/>
      <c r="T11" s="45" t="s">
        <v>1856</v>
      </c>
      <c r="U11" s="265" t="s">
        <v>2172</v>
      </c>
    </row>
    <row r="12" spans="1:21" ht="38.25" x14ac:dyDescent="0.25">
      <c r="A12" s="35"/>
      <c r="B12" s="35"/>
      <c r="C12" s="84"/>
      <c r="D12" s="77"/>
      <c r="E12" s="77"/>
      <c r="F12" s="84"/>
      <c r="G12" s="84"/>
      <c r="H12" s="84"/>
      <c r="I12" s="40"/>
      <c r="J12" s="273"/>
      <c r="K12" s="273"/>
      <c r="L12" s="520"/>
      <c r="M12" s="520"/>
      <c r="N12" s="445"/>
      <c r="O12" s="530"/>
      <c r="P12" s="530"/>
      <c r="Q12" s="530"/>
      <c r="R12" s="530"/>
      <c r="S12" s="84"/>
      <c r="T12" s="45" t="s">
        <v>1858</v>
      </c>
      <c r="U12" s="265" t="s">
        <v>2173</v>
      </c>
    </row>
    <row r="13" spans="1:21" ht="25.5" x14ac:dyDescent="0.25">
      <c r="A13" s="35"/>
      <c r="B13" s="35"/>
      <c r="C13" s="84"/>
      <c r="D13" s="77"/>
      <c r="E13" s="77"/>
      <c r="F13" s="81" t="s">
        <v>1860</v>
      </c>
      <c r="G13" s="81" t="s">
        <v>1861</v>
      </c>
      <c r="H13" s="81" t="s">
        <v>1862</v>
      </c>
      <c r="I13" s="81" t="s">
        <v>210</v>
      </c>
      <c r="J13" s="81" t="s">
        <v>109</v>
      </c>
      <c r="K13" s="81" t="s">
        <v>111</v>
      </c>
      <c r="L13" s="81">
        <v>225</v>
      </c>
      <c r="M13" s="378">
        <v>1</v>
      </c>
      <c r="N13" s="441">
        <v>0.08</v>
      </c>
      <c r="O13" s="441">
        <v>0.98</v>
      </c>
      <c r="P13" s="441">
        <v>0.02</v>
      </c>
      <c r="Q13" s="441"/>
      <c r="R13" s="441"/>
      <c r="S13" s="81" t="s">
        <v>2174</v>
      </c>
      <c r="T13" s="45" t="s">
        <v>1863</v>
      </c>
      <c r="U13" s="265" t="s">
        <v>2175</v>
      </c>
    </row>
    <row r="14" spans="1:21" ht="38.25" x14ac:dyDescent="0.25">
      <c r="A14" s="35"/>
      <c r="B14" s="35"/>
      <c r="C14" s="84"/>
      <c r="D14" s="77"/>
      <c r="E14" s="77"/>
      <c r="F14" s="77"/>
      <c r="G14" s="77"/>
      <c r="H14" s="77"/>
      <c r="I14" s="77"/>
      <c r="J14" s="77"/>
      <c r="K14" s="77"/>
      <c r="L14" s="77"/>
      <c r="M14" s="77"/>
      <c r="N14" s="443"/>
      <c r="O14" s="443"/>
      <c r="P14" s="443"/>
      <c r="Q14" s="443"/>
      <c r="R14" s="443"/>
      <c r="S14" s="77"/>
      <c r="T14" s="45" t="s">
        <v>1865</v>
      </c>
      <c r="U14" s="265" t="s">
        <v>2176</v>
      </c>
    </row>
    <row r="15" spans="1:21" ht="63.75" x14ac:dyDescent="0.25">
      <c r="A15" s="35"/>
      <c r="B15" s="35"/>
      <c r="C15" s="84"/>
      <c r="D15" s="77"/>
      <c r="E15" s="77"/>
      <c r="F15" s="74"/>
      <c r="G15" s="74"/>
      <c r="H15" s="74"/>
      <c r="I15" s="74"/>
      <c r="J15" s="74"/>
      <c r="K15" s="74"/>
      <c r="L15" s="74"/>
      <c r="M15" s="74"/>
      <c r="N15" s="445"/>
      <c r="O15" s="445"/>
      <c r="P15" s="445"/>
      <c r="Q15" s="445"/>
      <c r="R15" s="445"/>
      <c r="S15" s="74"/>
      <c r="T15" s="45" t="s">
        <v>1867</v>
      </c>
      <c r="U15" s="265" t="s">
        <v>2177</v>
      </c>
    </row>
    <row r="16" spans="1:21" ht="102" x14ac:dyDescent="0.25">
      <c r="A16" s="35"/>
      <c r="B16" s="35"/>
      <c r="C16" s="84"/>
      <c r="D16" s="77"/>
      <c r="E16" s="77"/>
      <c r="F16" s="157" t="s">
        <v>1869</v>
      </c>
      <c r="G16" s="157" t="s">
        <v>1870</v>
      </c>
      <c r="H16" s="157" t="s">
        <v>1871</v>
      </c>
      <c r="I16" s="27" t="s">
        <v>210</v>
      </c>
      <c r="J16" s="27" t="s">
        <v>109</v>
      </c>
      <c r="K16" s="27" t="s">
        <v>111</v>
      </c>
      <c r="L16" s="192">
        <v>1</v>
      </c>
      <c r="M16" s="192">
        <v>1</v>
      </c>
      <c r="N16" s="428">
        <v>7.4999999999999997E-2</v>
      </c>
      <c r="O16" s="428">
        <v>0.98</v>
      </c>
      <c r="P16" s="428">
        <v>0.02</v>
      </c>
      <c r="Q16" s="428"/>
      <c r="R16" s="428"/>
      <c r="S16" s="13" t="s">
        <v>2178</v>
      </c>
      <c r="T16" s="45" t="s">
        <v>1873</v>
      </c>
      <c r="U16" s="265" t="s">
        <v>2175</v>
      </c>
    </row>
    <row r="17" spans="1:21" ht="140.25" x14ac:dyDescent="0.25">
      <c r="A17" s="35"/>
      <c r="B17" s="35"/>
      <c r="C17" s="84"/>
      <c r="D17" s="77"/>
      <c r="E17" s="77"/>
      <c r="F17" s="101" t="s">
        <v>1874</v>
      </c>
      <c r="G17" s="101" t="s">
        <v>1875</v>
      </c>
      <c r="H17" s="101" t="s">
        <v>1876</v>
      </c>
      <c r="I17" s="27" t="s">
        <v>210</v>
      </c>
      <c r="J17" s="27" t="s">
        <v>109</v>
      </c>
      <c r="K17" s="27" t="s">
        <v>111</v>
      </c>
      <c r="L17" s="386">
        <v>133</v>
      </c>
      <c r="M17" s="386">
        <v>75</v>
      </c>
      <c r="N17" s="428">
        <v>7.4999999999999997E-2</v>
      </c>
      <c r="O17" s="428">
        <v>0</v>
      </c>
      <c r="P17" s="428">
        <v>0.6</v>
      </c>
      <c r="Q17" s="428">
        <v>0.35</v>
      </c>
      <c r="R17" s="428">
        <v>0.05</v>
      </c>
      <c r="S17" s="101" t="s">
        <v>2179</v>
      </c>
      <c r="T17" s="45" t="s">
        <v>1878</v>
      </c>
      <c r="U17" s="265" t="s">
        <v>2180</v>
      </c>
    </row>
    <row r="18" spans="1:21" ht="127.5" x14ac:dyDescent="0.25">
      <c r="A18" s="35"/>
      <c r="B18" s="35"/>
      <c r="C18" s="84"/>
      <c r="D18" s="77"/>
      <c r="E18" s="77"/>
      <c r="F18" s="101" t="s">
        <v>1880</v>
      </c>
      <c r="G18" s="101" t="s">
        <v>1881</v>
      </c>
      <c r="H18" s="101" t="s">
        <v>1882</v>
      </c>
      <c r="I18" s="27" t="s">
        <v>210</v>
      </c>
      <c r="J18" s="27" t="s">
        <v>109</v>
      </c>
      <c r="K18" s="27" t="s">
        <v>111</v>
      </c>
      <c r="L18" s="192">
        <v>1</v>
      </c>
      <c r="M18" s="192">
        <v>1</v>
      </c>
      <c r="N18" s="428">
        <v>7.4999999999999997E-2</v>
      </c>
      <c r="O18" s="428">
        <v>0</v>
      </c>
      <c r="P18" s="428">
        <v>0.6</v>
      </c>
      <c r="Q18" s="428">
        <v>0.35</v>
      </c>
      <c r="R18" s="428">
        <v>0.05</v>
      </c>
      <c r="S18" s="101" t="s">
        <v>2181</v>
      </c>
      <c r="T18" s="45" t="s">
        <v>1884</v>
      </c>
      <c r="U18" s="265" t="s">
        <v>2182</v>
      </c>
    </row>
    <row r="19" spans="1:21" ht="51" x14ac:dyDescent="0.25">
      <c r="A19" s="35"/>
      <c r="B19" s="35"/>
      <c r="C19" s="84"/>
      <c r="D19" s="77"/>
      <c r="E19" s="77"/>
      <c r="F19" s="157" t="s">
        <v>1886</v>
      </c>
      <c r="G19" s="157" t="s">
        <v>1887</v>
      </c>
      <c r="H19" s="157" t="s">
        <v>1888</v>
      </c>
      <c r="I19" s="237" t="s">
        <v>210</v>
      </c>
      <c r="J19" s="237" t="s">
        <v>664</v>
      </c>
      <c r="K19" s="237" t="s">
        <v>111</v>
      </c>
      <c r="L19" s="237">
        <v>73</v>
      </c>
      <c r="M19" s="237">
        <v>60</v>
      </c>
      <c r="N19" s="446">
        <v>0.2</v>
      </c>
      <c r="O19" s="446">
        <v>0</v>
      </c>
      <c r="P19" s="428">
        <v>0.55000000000000004</v>
      </c>
      <c r="Q19" s="428">
        <v>0.4</v>
      </c>
      <c r="R19" s="428">
        <v>0.05</v>
      </c>
      <c r="S19" s="81" t="s">
        <v>2183</v>
      </c>
      <c r="T19" s="45" t="s">
        <v>1890</v>
      </c>
      <c r="U19" s="265" t="s">
        <v>2184</v>
      </c>
    </row>
    <row r="20" spans="1:21" ht="25.5" x14ac:dyDescent="0.25">
      <c r="A20" s="35"/>
      <c r="B20" s="35"/>
      <c r="C20" s="84"/>
      <c r="D20" s="77"/>
      <c r="E20" s="77"/>
      <c r="F20" s="346" t="s">
        <v>1892</v>
      </c>
      <c r="G20" s="346" t="s">
        <v>1893</v>
      </c>
      <c r="H20" s="346" t="s">
        <v>1894</v>
      </c>
      <c r="I20" s="346"/>
      <c r="J20" s="346"/>
      <c r="K20" s="346"/>
      <c r="L20" s="346" t="s">
        <v>2185</v>
      </c>
      <c r="M20" s="346">
        <v>9</v>
      </c>
      <c r="N20" s="521">
        <v>0.2</v>
      </c>
      <c r="O20" s="447">
        <v>0.8</v>
      </c>
      <c r="P20" s="447">
        <v>0.2</v>
      </c>
      <c r="Q20" s="447">
        <v>0</v>
      </c>
      <c r="R20" s="447">
        <v>0</v>
      </c>
      <c r="S20" s="77"/>
      <c r="T20" s="45" t="s">
        <v>1895</v>
      </c>
      <c r="U20" s="265" t="s">
        <v>2186</v>
      </c>
    </row>
    <row r="21" spans="1:21" ht="38.25" x14ac:dyDescent="0.25">
      <c r="A21" s="35"/>
      <c r="B21" s="35"/>
      <c r="C21" s="84"/>
      <c r="D21" s="77"/>
      <c r="E21" s="77"/>
      <c r="F21" s="347"/>
      <c r="G21" s="347"/>
      <c r="H21" s="347"/>
      <c r="I21" s="347"/>
      <c r="J21" s="347"/>
      <c r="K21" s="347"/>
      <c r="L21" s="347"/>
      <c r="M21" s="347"/>
      <c r="N21" s="522"/>
      <c r="O21" s="531"/>
      <c r="P21" s="531"/>
      <c r="Q21" s="531"/>
      <c r="R21" s="531"/>
      <c r="S21" s="77"/>
      <c r="T21" s="45" t="s">
        <v>1897</v>
      </c>
      <c r="U21" s="265" t="s">
        <v>2187</v>
      </c>
    </row>
    <row r="22" spans="1:21" ht="38.25" x14ac:dyDescent="0.25">
      <c r="A22" s="35"/>
      <c r="B22" s="35"/>
      <c r="C22" s="84"/>
      <c r="D22" s="77"/>
      <c r="E22" s="77"/>
      <c r="F22" s="348"/>
      <c r="G22" s="348"/>
      <c r="H22" s="348"/>
      <c r="I22" s="348"/>
      <c r="J22" s="348"/>
      <c r="K22" s="348"/>
      <c r="L22" s="348"/>
      <c r="M22" s="348"/>
      <c r="N22" s="523"/>
      <c r="O22" s="532"/>
      <c r="P22" s="532"/>
      <c r="Q22" s="532"/>
      <c r="R22" s="532"/>
      <c r="S22" s="74"/>
      <c r="T22" s="45" t="s">
        <v>1899</v>
      </c>
      <c r="U22" s="265" t="s">
        <v>2188</v>
      </c>
    </row>
    <row r="23" spans="1:21" ht="38.25" x14ac:dyDescent="0.25">
      <c r="A23" s="35"/>
      <c r="B23" s="35"/>
      <c r="C23" s="84"/>
      <c r="D23" s="77"/>
      <c r="E23" s="77"/>
      <c r="F23" s="251" t="s">
        <v>1901</v>
      </c>
      <c r="G23" s="251" t="s">
        <v>1901</v>
      </c>
      <c r="H23" s="251" t="s">
        <v>1902</v>
      </c>
      <c r="I23" s="40" t="s">
        <v>210</v>
      </c>
      <c r="J23" s="40" t="s">
        <v>109</v>
      </c>
      <c r="K23" s="40" t="s">
        <v>111</v>
      </c>
      <c r="L23" s="81">
        <v>40</v>
      </c>
      <c r="M23" s="81">
        <v>45</v>
      </c>
      <c r="N23" s="441">
        <v>0.1</v>
      </c>
      <c r="O23" s="441">
        <v>0.25</v>
      </c>
      <c r="P23" s="441">
        <v>0.25</v>
      </c>
      <c r="Q23" s="441">
        <v>0.5</v>
      </c>
      <c r="R23" s="441"/>
      <c r="S23" s="29" t="s">
        <v>2189</v>
      </c>
      <c r="T23" s="45" t="s">
        <v>1903</v>
      </c>
      <c r="U23" s="265" t="s">
        <v>2190</v>
      </c>
    </row>
    <row r="24" spans="1:21" ht="63.75" x14ac:dyDescent="0.25">
      <c r="A24" s="35"/>
      <c r="B24" s="35"/>
      <c r="C24" s="84"/>
      <c r="D24" s="77"/>
      <c r="E24" s="77"/>
      <c r="F24" s="254"/>
      <c r="G24" s="254"/>
      <c r="H24" s="254"/>
      <c r="I24" s="40"/>
      <c r="J24" s="40"/>
      <c r="K24" s="40"/>
      <c r="L24" s="77"/>
      <c r="M24" s="77"/>
      <c r="N24" s="443"/>
      <c r="O24" s="443"/>
      <c r="P24" s="443"/>
      <c r="Q24" s="443"/>
      <c r="R24" s="443"/>
      <c r="S24" s="31"/>
      <c r="T24" s="45" t="s">
        <v>1905</v>
      </c>
      <c r="U24" s="265" t="s">
        <v>2191</v>
      </c>
    </row>
    <row r="25" spans="1:21" ht="63.75" x14ac:dyDescent="0.25">
      <c r="A25" s="35"/>
      <c r="B25" s="35"/>
      <c r="C25" s="84"/>
      <c r="D25" s="77"/>
      <c r="E25" s="77"/>
      <c r="F25" s="254"/>
      <c r="G25" s="254"/>
      <c r="H25" s="254"/>
      <c r="I25" s="40"/>
      <c r="J25" s="40"/>
      <c r="K25" s="40"/>
      <c r="L25" s="77"/>
      <c r="M25" s="77"/>
      <c r="N25" s="443"/>
      <c r="O25" s="443"/>
      <c r="P25" s="443"/>
      <c r="Q25" s="443"/>
      <c r="R25" s="443"/>
      <c r="S25" s="31"/>
      <c r="T25" s="45" t="s">
        <v>1907</v>
      </c>
      <c r="U25" s="265" t="s">
        <v>2192</v>
      </c>
    </row>
    <row r="26" spans="1:21" ht="51" x14ac:dyDescent="0.25">
      <c r="A26" s="35"/>
      <c r="B26" s="35"/>
      <c r="C26" s="84"/>
      <c r="D26" s="77"/>
      <c r="E26" s="77"/>
      <c r="F26" s="254"/>
      <c r="G26" s="254"/>
      <c r="H26" s="254"/>
      <c r="I26" s="40"/>
      <c r="J26" s="40"/>
      <c r="K26" s="40"/>
      <c r="L26" s="77"/>
      <c r="M26" s="77"/>
      <c r="N26" s="443"/>
      <c r="O26" s="443"/>
      <c r="P26" s="443"/>
      <c r="Q26" s="443"/>
      <c r="R26" s="443"/>
      <c r="S26" s="31"/>
      <c r="T26" s="45" t="s">
        <v>1909</v>
      </c>
      <c r="U26" s="265" t="s">
        <v>2193</v>
      </c>
    </row>
    <row r="27" spans="1:21" ht="25.5" x14ac:dyDescent="0.25">
      <c r="A27" s="35"/>
      <c r="B27" s="35"/>
      <c r="C27" s="84"/>
      <c r="D27" s="77"/>
      <c r="E27" s="77"/>
      <c r="F27" s="254"/>
      <c r="G27" s="254"/>
      <c r="H27" s="254"/>
      <c r="I27" s="40"/>
      <c r="J27" s="40"/>
      <c r="K27" s="40"/>
      <c r="L27" s="77"/>
      <c r="M27" s="77"/>
      <c r="N27" s="443"/>
      <c r="O27" s="443"/>
      <c r="P27" s="443"/>
      <c r="Q27" s="443"/>
      <c r="R27" s="443"/>
      <c r="S27" s="31"/>
      <c r="T27" s="45" t="s">
        <v>1911</v>
      </c>
      <c r="U27" s="265" t="s">
        <v>2194</v>
      </c>
    </row>
    <row r="28" spans="1:21" ht="38.25" x14ac:dyDescent="0.25">
      <c r="A28" s="35"/>
      <c r="B28" s="35"/>
      <c r="C28" s="84"/>
      <c r="D28" s="77"/>
      <c r="E28" s="77"/>
      <c r="F28" s="254"/>
      <c r="G28" s="254"/>
      <c r="H28" s="254"/>
      <c r="I28" s="40"/>
      <c r="J28" s="40"/>
      <c r="K28" s="40"/>
      <c r="L28" s="77"/>
      <c r="M28" s="77"/>
      <c r="N28" s="443"/>
      <c r="O28" s="443"/>
      <c r="P28" s="443"/>
      <c r="Q28" s="443"/>
      <c r="R28" s="443"/>
      <c r="S28" s="31"/>
      <c r="T28" s="45" t="s">
        <v>1913</v>
      </c>
      <c r="U28" s="265" t="s">
        <v>2195</v>
      </c>
    </row>
    <row r="29" spans="1:21" ht="25.5" x14ac:dyDescent="0.25">
      <c r="A29" s="35"/>
      <c r="B29" s="35"/>
      <c r="C29" s="84"/>
      <c r="D29" s="77"/>
      <c r="E29" s="77"/>
      <c r="F29" s="254"/>
      <c r="G29" s="254"/>
      <c r="H29" s="254"/>
      <c r="I29" s="40"/>
      <c r="J29" s="40"/>
      <c r="K29" s="40"/>
      <c r="L29" s="77"/>
      <c r="M29" s="77"/>
      <c r="N29" s="443"/>
      <c r="O29" s="443"/>
      <c r="P29" s="443"/>
      <c r="Q29" s="443"/>
      <c r="R29" s="443"/>
      <c r="S29" s="31"/>
      <c r="T29" s="45" t="s">
        <v>1915</v>
      </c>
      <c r="U29" s="265" t="s">
        <v>2196</v>
      </c>
    </row>
    <row r="30" spans="1:21" ht="38.25" x14ac:dyDescent="0.25">
      <c r="A30" s="35"/>
      <c r="B30" s="35"/>
      <c r="C30" s="84"/>
      <c r="D30" s="77"/>
      <c r="E30" s="77"/>
      <c r="F30" s="254"/>
      <c r="G30" s="254"/>
      <c r="H30" s="254"/>
      <c r="I30" s="40"/>
      <c r="J30" s="40"/>
      <c r="K30" s="40"/>
      <c r="L30" s="77"/>
      <c r="M30" s="77"/>
      <c r="N30" s="443"/>
      <c r="O30" s="443"/>
      <c r="P30" s="443"/>
      <c r="Q30" s="443"/>
      <c r="R30" s="443"/>
      <c r="S30" s="31"/>
      <c r="T30" s="45" t="s">
        <v>1917</v>
      </c>
      <c r="U30" s="265" t="s">
        <v>2197</v>
      </c>
    </row>
    <row r="31" spans="1:21" ht="38.25" x14ac:dyDescent="0.25">
      <c r="A31" s="35"/>
      <c r="B31" s="35"/>
      <c r="C31" s="84"/>
      <c r="D31" s="74"/>
      <c r="E31" s="74"/>
      <c r="F31" s="258"/>
      <c r="G31" s="258"/>
      <c r="H31" s="258"/>
      <c r="I31" s="40"/>
      <c r="J31" s="40"/>
      <c r="K31" s="40"/>
      <c r="L31" s="74"/>
      <c r="M31" s="74"/>
      <c r="N31" s="445"/>
      <c r="O31" s="445"/>
      <c r="P31" s="445"/>
      <c r="Q31" s="445"/>
      <c r="R31" s="445"/>
      <c r="S31" s="33"/>
      <c r="T31" s="45" t="s">
        <v>1919</v>
      </c>
      <c r="U31" s="265" t="s">
        <v>2198</v>
      </c>
    </row>
    <row r="32" spans="1:21" ht="140.25" x14ac:dyDescent="0.25">
      <c r="A32" s="35"/>
      <c r="B32" s="35"/>
      <c r="C32" s="84" t="s">
        <v>1921</v>
      </c>
      <c r="D32" s="81" t="s">
        <v>2163</v>
      </c>
      <c r="E32" s="81" t="s">
        <v>2164</v>
      </c>
      <c r="F32" s="84" t="s">
        <v>1922</v>
      </c>
      <c r="G32" s="84" t="s">
        <v>1923</v>
      </c>
      <c r="H32" s="84" t="s">
        <v>1924</v>
      </c>
      <c r="I32" s="81" t="s">
        <v>210</v>
      </c>
      <c r="J32" s="81" t="s">
        <v>664</v>
      </c>
      <c r="K32" s="81" t="s">
        <v>111</v>
      </c>
      <c r="L32" s="82">
        <v>0.05</v>
      </c>
      <c r="M32" s="82">
        <v>7.0000000000000007E-2</v>
      </c>
      <c r="N32" s="441">
        <v>0.85</v>
      </c>
      <c r="O32" s="527" t="s">
        <v>2199</v>
      </c>
      <c r="P32" s="527" t="s">
        <v>2200</v>
      </c>
      <c r="Q32" s="527" t="s">
        <v>2200</v>
      </c>
      <c r="R32" s="527" t="s">
        <v>2201</v>
      </c>
      <c r="S32" s="81" t="s">
        <v>2202</v>
      </c>
      <c r="T32" s="45" t="s">
        <v>1926</v>
      </c>
      <c r="U32" s="265" t="s">
        <v>2203</v>
      </c>
    </row>
    <row r="33" spans="1:21" ht="76.5" x14ac:dyDescent="0.25">
      <c r="A33" s="35"/>
      <c r="B33" s="35"/>
      <c r="C33" s="84"/>
      <c r="D33" s="77"/>
      <c r="E33" s="77"/>
      <c r="F33" s="84"/>
      <c r="G33" s="84"/>
      <c r="H33" s="84"/>
      <c r="I33" s="74"/>
      <c r="J33" s="74"/>
      <c r="K33" s="74"/>
      <c r="L33" s="75"/>
      <c r="M33" s="75"/>
      <c r="N33" s="445"/>
      <c r="O33" s="529"/>
      <c r="P33" s="529"/>
      <c r="Q33" s="529"/>
      <c r="R33" s="529"/>
      <c r="S33" s="74"/>
      <c r="T33" s="45" t="s">
        <v>1928</v>
      </c>
      <c r="U33" s="265" t="s">
        <v>2204</v>
      </c>
    </row>
    <row r="34" spans="1:21" ht="38.25" x14ac:dyDescent="0.25">
      <c r="A34" s="35"/>
      <c r="B34" s="35"/>
      <c r="C34" s="423"/>
      <c r="D34" s="77"/>
      <c r="E34" s="77"/>
      <c r="F34" s="84" t="s">
        <v>1930</v>
      </c>
      <c r="G34" s="84" t="s">
        <v>1931</v>
      </c>
      <c r="H34" s="84" t="s">
        <v>1932</v>
      </c>
      <c r="I34" s="40" t="s">
        <v>210</v>
      </c>
      <c r="J34" s="40" t="s">
        <v>109</v>
      </c>
      <c r="K34" s="40" t="s">
        <v>111</v>
      </c>
      <c r="L34" s="397">
        <v>3</v>
      </c>
      <c r="M34" s="397">
        <v>3</v>
      </c>
      <c r="N34" s="524">
        <v>0.1</v>
      </c>
      <c r="O34" s="533">
        <v>0.25</v>
      </c>
      <c r="P34" s="533">
        <v>0.25</v>
      </c>
      <c r="Q34" s="533">
        <v>0.25</v>
      </c>
      <c r="R34" s="533">
        <v>0.25</v>
      </c>
      <c r="S34" s="83" t="s">
        <v>2205</v>
      </c>
      <c r="T34" s="45" t="s">
        <v>1934</v>
      </c>
      <c r="U34" s="265" t="s">
        <v>2206</v>
      </c>
    </row>
    <row r="35" spans="1:21" ht="89.25" x14ac:dyDescent="0.25">
      <c r="A35" s="35"/>
      <c r="B35" s="35"/>
      <c r="C35" s="423"/>
      <c r="D35" s="77"/>
      <c r="E35" s="77"/>
      <c r="F35" s="84"/>
      <c r="G35" s="84"/>
      <c r="H35" s="84"/>
      <c r="I35" s="40"/>
      <c r="J35" s="40"/>
      <c r="K35" s="40"/>
      <c r="L35" s="397"/>
      <c r="M35" s="397"/>
      <c r="N35" s="525"/>
      <c r="O35" s="533"/>
      <c r="P35" s="533"/>
      <c r="Q35" s="533"/>
      <c r="R35" s="533"/>
      <c r="S35" s="79"/>
      <c r="T35" s="45" t="s">
        <v>1936</v>
      </c>
      <c r="U35" s="265" t="s">
        <v>2207</v>
      </c>
    </row>
    <row r="36" spans="1:21" ht="25.5" x14ac:dyDescent="0.25">
      <c r="A36" s="35"/>
      <c r="B36" s="35"/>
      <c r="C36" s="423"/>
      <c r="D36" s="77"/>
      <c r="E36" s="77"/>
      <c r="F36" s="84"/>
      <c r="G36" s="84"/>
      <c r="H36" s="84"/>
      <c r="I36" s="40"/>
      <c r="J36" s="40"/>
      <c r="K36" s="40"/>
      <c r="L36" s="397"/>
      <c r="M36" s="397"/>
      <c r="N36" s="525"/>
      <c r="O36" s="533"/>
      <c r="P36" s="533"/>
      <c r="Q36" s="533"/>
      <c r="R36" s="533"/>
      <c r="S36" s="79"/>
      <c r="T36" s="45" t="s">
        <v>1938</v>
      </c>
      <c r="U36" s="265" t="s">
        <v>2208</v>
      </c>
    </row>
    <row r="37" spans="1:21" ht="38.25" x14ac:dyDescent="0.25">
      <c r="A37" s="35"/>
      <c r="B37" s="35"/>
      <c r="C37" s="423"/>
      <c r="D37" s="77"/>
      <c r="E37" s="77"/>
      <c r="F37" s="84"/>
      <c r="G37" s="84"/>
      <c r="H37" s="84"/>
      <c r="I37" s="40"/>
      <c r="J37" s="40"/>
      <c r="K37" s="40"/>
      <c r="L37" s="397"/>
      <c r="M37" s="397"/>
      <c r="N37" s="526"/>
      <c r="O37" s="533"/>
      <c r="P37" s="533"/>
      <c r="Q37" s="533"/>
      <c r="R37" s="533"/>
      <c r="S37" s="76"/>
      <c r="T37" s="45" t="s">
        <v>1940</v>
      </c>
      <c r="U37" s="265" t="s">
        <v>2209</v>
      </c>
    </row>
    <row r="38" spans="1:21" x14ac:dyDescent="0.25">
      <c r="A38" s="35"/>
      <c r="B38" s="35"/>
      <c r="C38" s="423"/>
      <c r="D38" s="77"/>
      <c r="E38" s="77"/>
      <c r="F38" s="84" t="s">
        <v>1942</v>
      </c>
      <c r="G38" s="84" t="s">
        <v>1943</v>
      </c>
      <c r="H38" s="84" t="s">
        <v>1944</v>
      </c>
      <c r="I38" s="40" t="s">
        <v>210</v>
      </c>
      <c r="J38" s="40" t="s">
        <v>109</v>
      </c>
      <c r="K38" s="40" t="s">
        <v>111</v>
      </c>
      <c r="L38" s="35">
        <v>3</v>
      </c>
      <c r="M38" s="35">
        <v>15</v>
      </c>
      <c r="N38" s="524">
        <v>0.05</v>
      </c>
      <c r="O38" s="533">
        <v>0.6</v>
      </c>
      <c r="P38" s="533">
        <v>0</v>
      </c>
      <c r="Q38" s="533">
        <v>0.3</v>
      </c>
      <c r="R38" s="533">
        <v>0.1</v>
      </c>
      <c r="S38" s="83" t="s">
        <v>2210</v>
      </c>
      <c r="T38" s="45" t="s">
        <v>1945</v>
      </c>
      <c r="U38" s="265" t="s">
        <v>2211</v>
      </c>
    </row>
    <row r="39" spans="1:21" ht="38.25" x14ac:dyDescent="0.25">
      <c r="A39" s="35"/>
      <c r="B39" s="35"/>
      <c r="C39" s="423"/>
      <c r="D39" s="77"/>
      <c r="E39" s="77"/>
      <c r="F39" s="84"/>
      <c r="G39" s="84"/>
      <c r="H39" s="84"/>
      <c r="I39" s="40"/>
      <c r="J39" s="40"/>
      <c r="K39" s="40"/>
      <c r="L39" s="35"/>
      <c r="M39" s="35"/>
      <c r="N39" s="525"/>
      <c r="O39" s="533"/>
      <c r="P39" s="533"/>
      <c r="Q39" s="533"/>
      <c r="R39" s="533"/>
      <c r="S39" s="79"/>
      <c r="T39" s="45" t="s">
        <v>1947</v>
      </c>
      <c r="U39" s="265" t="s">
        <v>2212</v>
      </c>
    </row>
    <row r="40" spans="1:21" ht="25.5" x14ac:dyDescent="0.25">
      <c r="A40" s="35"/>
      <c r="B40" s="35"/>
      <c r="C40" s="423"/>
      <c r="D40" s="77"/>
      <c r="E40" s="77"/>
      <c r="F40" s="84"/>
      <c r="G40" s="84"/>
      <c r="H40" s="84"/>
      <c r="I40" s="40"/>
      <c r="J40" s="40"/>
      <c r="K40" s="40"/>
      <c r="L40" s="35"/>
      <c r="M40" s="35"/>
      <c r="N40" s="525"/>
      <c r="O40" s="533"/>
      <c r="P40" s="533"/>
      <c r="Q40" s="533"/>
      <c r="R40" s="533"/>
      <c r="S40" s="79"/>
      <c r="T40" s="45" t="s">
        <v>1949</v>
      </c>
      <c r="U40" s="265" t="s">
        <v>2213</v>
      </c>
    </row>
    <row r="41" spans="1:21" ht="38.25" x14ac:dyDescent="0.25">
      <c r="A41" s="35"/>
      <c r="B41" s="35"/>
      <c r="C41" s="423"/>
      <c r="D41" s="77"/>
      <c r="E41" s="77"/>
      <c r="F41" s="84"/>
      <c r="G41" s="84"/>
      <c r="H41" s="84"/>
      <c r="I41" s="40"/>
      <c r="J41" s="40"/>
      <c r="K41" s="40"/>
      <c r="L41" s="35"/>
      <c r="M41" s="35"/>
      <c r="N41" s="526"/>
      <c r="O41" s="533"/>
      <c r="P41" s="533"/>
      <c r="Q41" s="533"/>
      <c r="R41" s="533"/>
      <c r="S41" s="76"/>
      <c r="T41" s="45" t="s">
        <v>1951</v>
      </c>
      <c r="U41" s="265" t="s">
        <v>2214</v>
      </c>
    </row>
    <row r="42" spans="1:21" ht="114.75" x14ac:dyDescent="0.25">
      <c r="A42" s="35"/>
      <c r="B42" s="35"/>
      <c r="C42" s="81" t="s">
        <v>1953</v>
      </c>
      <c r="D42" s="81" t="s">
        <v>2163</v>
      </c>
      <c r="E42" s="81" t="s">
        <v>2164</v>
      </c>
      <c r="F42" s="101" t="s">
        <v>1954</v>
      </c>
      <c r="G42" s="101" t="s">
        <v>1955</v>
      </c>
      <c r="H42" s="101" t="s">
        <v>1956</v>
      </c>
      <c r="I42" s="27" t="s">
        <v>210</v>
      </c>
      <c r="J42" s="27" t="s">
        <v>109</v>
      </c>
      <c r="K42" s="27" t="s">
        <v>111</v>
      </c>
      <c r="L42" s="13">
        <v>2</v>
      </c>
      <c r="M42" s="13">
        <v>2</v>
      </c>
      <c r="N42" s="534">
        <v>0.34</v>
      </c>
      <c r="O42" s="534"/>
      <c r="P42" s="534">
        <v>0.5</v>
      </c>
      <c r="Q42" s="534"/>
      <c r="R42" s="534">
        <v>0.5</v>
      </c>
      <c r="S42" s="45" t="s">
        <v>2215</v>
      </c>
      <c r="T42" s="45" t="s">
        <v>1957</v>
      </c>
      <c r="U42" s="265" t="s">
        <v>2216</v>
      </c>
    </row>
    <row r="43" spans="1:21" ht="63.75" x14ac:dyDescent="0.25">
      <c r="A43" s="35"/>
      <c r="B43" s="35"/>
      <c r="C43" s="77"/>
      <c r="D43" s="77"/>
      <c r="E43" s="77"/>
      <c r="F43" s="81" t="s">
        <v>1959</v>
      </c>
      <c r="G43" s="81" t="s">
        <v>1959</v>
      </c>
      <c r="H43" s="81" t="s">
        <v>1960</v>
      </c>
      <c r="I43" s="81" t="s">
        <v>928</v>
      </c>
      <c r="J43" s="81" t="s">
        <v>109</v>
      </c>
      <c r="K43" s="81" t="s">
        <v>111</v>
      </c>
      <c r="L43" s="81">
        <v>3</v>
      </c>
      <c r="M43" s="81">
        <v>2</v>
      </c>
      <c r="N43" s="524">
        <v>0.33</v>
      </c>
      <c r="O43" s="524">
        <v>0</v>
      </c>
      <c r="P43" s="524">
        <v>0.5</v>
      </c>
      <c r="Q43" s="524">
        <v>0</v>
      </c>
      <c r="R43" s="524">
        <v>0.5</v>
      </c>
      <c r="S43" s="83" t="s">
        <v>2215</v>
      </c>
      <c r="T43" s="45" t="s">
        <v>1961</v>
      </c>
      <c r="U43" s="265" t="s">
        <v>2217</v>
      </c>
    </row>
    <row r="44" spans="1:21" ht="140.25" x14ac:dyDescent="0.25">
      <c r="A44" s="35"/>
      <c r="B44" s="35"/>
      <c r="C44" s="77"/>
      <c r="D44" s="77"/>
      <c r="E44" s="77"/>
      <c r="F44" s="77"/>
      <c r="G44" s="77"/>
      <c r="H44" s="77"/>
      <c r="I44" s="77"/>
      <c r="J44" s="77"/>
      <c r="K44" s="77"/>
      <c r="L44" s="77"/>
      <c r="M44" s="77"/>
      <c r="N44" s="525"/>
      <c r="O44" s="525"/>
      <c r="P44" s="525"/>
      <c r="Q44" s="525"/>
      <c r="R44" s="525"/>
      <c r="S44" s="79"/>
      <c r="T44" s="45" t="s">
        <v>1963</v>
      </c>
      <c r="U44" s="265" t="s">
        <v>2218</v>
      </c>
    </row>
    <row r="45" spans="1:21" ht="76.5" x14ac:dyDescent="0.25">
      <c r="A45" s="35"/>
      <c r="B45" s="35"/>
      <c r="C45" s="77"/>
      <c r="D45" s="77"/>
      <c r="E45" s="77"/>
      <c r="F45" s="74"/>
      <c r="G45" s="74"/>
      <c r="H45" s="74"/>
      <c r="I45" s="77" t="s">
        <v>210</v>
      </c>
      <c r="J45" s="77" t="s">
        <v>109</v>
      </c>
      <c r="K45" s="77" t="s">
        <v>111</v>
      </c>
      <c r="L45" s="77"/>
      <c r="M45" s="74"/>
      <c r="N45" s="525">
        <v>0.33</v>
      </c>
      <c r="O45" s="526"/>
      <c r="P45" s="526"/>
      <c r="Q45" s="526"/>
      <c r="R45" s="526"/>
      <c r="S45" s="76"/>
      <c r="T45" s="45" t="s">
        <v>1965</v>
      </c>
      <c r="U45" s="265" t="s">
        <v>2219</v>
      </c>
    </row>
    <row r="46" spans="1:21" ht="38.25" x14ac:dyDescent="0.25">
      <c r="A46" s="35"/>
      <c r="B46" s="35"/>
      <c r="C46" s="77"/>
      <c r="D46" s="77"/>
      <c r="E46" s="77"/>
      <c r="F46" s="84" t="s">
        <v>1967</v>
      </c>
      <c r="G46" s="84" t="s">
        <v>1968</v>
      </c>
      <c r="H46" s="84" t="s">
        <v>1969</v>
      </c>
      <c r="I46" s="40" t="s">
        <v>210</v>
      </c>
      <c r="J46" s="40" t="s">
        <v>109</v>
      </c>
      <c r="K46" s="40" t="s">
        <v>111</v>
      </c>
      <c r="L46" s="35">
        <v>0</v>
      </c>
      <c r="M46" s="35">
        <v>0</v>
      </c>
      <c r="N46" s="524">
        <v>0.33</v>
      </c>
      <c r="O46" s="524">
        <v>0.25</v>
      </c>
      <c r="P46" s="524">
        <v>0.25</v>
      </c>
      <c r="Q46" s="524">
        <v>0.25</v>
      </c>
      <c r="R46" s="524">
        <v>0.25</v>
      </c>
      <c r="S46" s="83" t="s">
        <v>2220</v>
      </c>
      <c r="T46" s="45" t="s">
        <v>1970</v>
      </c>
      <c r="U46" s="265" t="s">
        <v>2221</v>
      </c>
    </row>
    <row r="47" spans="1:21" ht="63.75" x14ac:dyDescent="0.25">
      <c r="A47" s="35"/>
      <c r="B47" s="35"/>
      <c r="C47" s="74"/>
      <c r="D47" s="77"/>
      <c r="E47" s="77"/>
      <c r="F47" s="84"/>
      <c r="G47" s="84"/>
      <c r="H47" s="84"/>
      <c r="I47" s="40"/>
      <c r="J47" s="40"/>
      <c r="K47" s="40"/>
      <c r="L47" s="35"/>
      <c r="M47" s="35"/>
      <c r="N47" s="526"/>
      <c r="O47" s="526"/>
      <c r="P47" s="526"/>
      <c r="Q47" s="526"/>
      <c r="R47" s="526"/>
      <c r="S47" s="76"/>
      <c r="T47" s="45" t="s">
        <v>1972</v>
      </c>
      <c r="U47" s="265" t="s">
        <v>2222</v>
      </c>
    </row>
    <row r="48" spans="1:21" ht="38.25" x14ac:dyDescent="0.25">
      <c r="A48" s="35"/>
      <c r="B48" s="35"/>
      <c r="C48" s="84" t="s">
        <v>1974</v>
      </c>
      <c r="D48" s="81" t="s">
        <v>2163</v>
      </c>
      <c r="E48" s="81" t="s">
        <v>2164</v>
      </c>
      <c r="F48" s="84" t="s">
        <v>1975</v>
      </c>
      <c r="G48" s="84" t="s">
        <v>1976</v>
      </c>
      <c r="H48" s="84" t="s">
        <v>1977</v>
      </c>
      <c r="I48" s="81" t="s">
        <v>210</v>
      </c>
      <c r="J48" s="81" t="s">
        <v>109</v>
      </c>
      <c r="K48" s="234" t="s">
        <v>111</v>
      </c>
      <c r="L48" s="81">
        <v>5</v>
      </c>
      <c r="M48" s="81">
        <v>3</v>
      </c>
      <c r="N48" s="524">
        <v>0.2</v>
      </c>
      <c r="O48" s="524">
        <v>0.25</v>
      </c>
      <c r="P48" s="524">
        <v>0.25</v>
      </c>
      <c r="Q48" s="524">
        <v>0.25</v>
      </c>
      <c r="R48" s="524">
        <v>0.25</v>
      </c>
      <c r="S48" s="83" t="s">
        <v>2223</v>
      </c>
      <c r="T48" s="45" t="s">
        <v>1978</v>
      </c>
      <c r="U48" s="265" t="s">
        <v>2224</v>
      </c>
    </row>
    <row r="49" spans="1:21" x14ac:dyDescent="0.25">
      <c r="A49" s="35"/>
      <c r="B49" s="35"/>
      <c r="C49" s="84"/>
      <c r="D49" s="77"/>
      <c r="E49" s="77"/>
      <c r="F49" s="84"/>
      <c r="G49" s="84"/>
      <c r="H49" s="84"/>
      <c r="I49" s="77"/>
      <c r="J49" s="77"/>
      <c r="K49" s="240"/>
      <c r="L49" s="77"/>
      <c r="M49" s="77"/>
      <c r="N49" s="525"/>
      <c r="O49" s="525"/>
      <c r="P49" s="525"/>
      <c r="Q49" s="525"/>
      <c r="R49" s="525"/>
      <c r="S49" s="79"/>
      <c r="T49" s="45" t="s">
        <v>1980</v>
      </c>
      <c r="U49" s="265" t="s">
        <v>2225</v>
      </c>
    </row>
    <row r="50" spans="1:21" ht="25.5" x14ac:dyDescent="0.25">
      <c r="A50" s="35"/>
      <c r="B50" s="35"/>
      <c r="C50" s="84"/>
      <c r="D50" s="77"/>
      <c r="E50" s="77"/>
      <c r="F50" s="84"/>
      <c r="G50" s="84"/>
      <c r="H50" s="84"/>
      <c r="I50" s="74"/>
      <c r="J50" s="74"/>
      <c r="K50" s="273"/>
      <c r="L50" s="74"/>
      <c r="M50" s="74"/>
      <c r="N50" s="526"/>
      <c r="O50" s="526"/>
      <c r="P50" s="526"/>
      <c r="Q50" s="526"/>
      <c r="R50" s="526"/>
      <c r="S50" s="76"/>
      <c r="T50" s="45" t="s">
        <v>1982</v>
      </c>
      <c r="U50" s="265" t="s">
        <v>2226</v>
      </c>
    </row>
    <row r="51" spans="1:21" ht="38.25" x14ac:dyDescent="0.25">
      <c r="A51" s="35"/>
      <c r="B51" s="35"/>
      <c r="C51" s="84"/>
      <c r="D51" s="77"/>
      <c r="E51" s="77"/>
      <c r="F51" s="84" t="s">
        <v>1984</v>
      </c>
      <c r="G51" s="84" t="s">
        <v>1985</v>
      </c>
      <c r="H51" s="84" t="s">
        <v>1986</v>
      </c>
      <c r="I51" s="35" t="s">
        <v>210</v>
      </c>
      <c r="J51" s="35" t="s">
        <v>109</v>
      </c>
      <c r="K51" s="40" t="s">
        <v>111</v>
      </c>
      <c r="L51" s="35">
        <v>15</v>
      </c>
      <c r="M51" s="35">
        <v>10</v>
      </c>
      <c r="N51" s="524">
        <v>0.8</v>
      </c>
      <c r="O51" s="524">
        <v>0.25</v>
      </c>
      <c r="P51" s="524">
        <v>0.25</v>
      </c>
      <c r="Q51" s="524">
        <v>0.25</v>
      </c>
      <c r="R51" s="524">
        <v>0.25</v>
      </c>
      <c r="S51" s="83" t="s">
        <v>2223</v>
      </c>
      <c r="T51" s="45" t="s">
        <v>1978</v>
      </c>
      <c r="U51" s="265" t="s">
        <v>2227</v>
      </c>
    </row>
    <row r="52" spans="1:21" ht="51" x14ac:dyDescent="0.25">
      <c r="A52" s="35"/>
      <c r="B52" s="35"/>
      <c r="C52" s="84"/>
      <c r="D52" s="74"/>
      <c r="E52" s="74"/>
      <c r="F52" s="84"/>
      <c r="G52" s="84"/>
      <c r="H52" s="84"/>
      <c r="I52" s="35"/>
      <c r="J52" s="35"/>
      <c r="K52" s="40"/>
      <c r="L52" s="35"/>
      <c r="M52" s="35"/>
      <c r="N52" s="526"/>
      <c r="O52" s="526"/>
      <c r="P52" s="526"/>
      <c r="Q52" s="526"/>
      <c r="R52" s="526"/>
      <c r="S52" s="76"/>
      <c r="T52" s="45" t="s">
        <v>1988</v>
      </c>
      <c r="U52" s="265" t="s">
        <v>2228</v>
      </c>
    </row>
  </sheetData>
  <mergeCells count="199">
    <mergeCell ref="S51:S52"/>
    <mergeCell ref="A4:A5"/>
    <mergeCell ref="B4:B5"/>
    <mergeCell ref="A6:A52"/>
    <mergeCell ref="B6:B52"/>
    <mergeCell ref="M51:M52"/>
    <mergeCell ref="N51:N52"/>
    <mergeCell ref="O51:O52"/>
    <mergeCell ref="P51:P52"/>
    <mergeCell ref="Q51:Q52"/>
    <mergeCell ref="R51:R52"/>
    <mergeCell ref="Q48:Q50"/>
    <mergeCell ref="R48:R50"/>
    <mergeCell ref="S48:S50"/>
    <mergeCell ref="F51:F52"/>
    <mergeCell ref="G51:G52"/>
    <mergeCell ref="H51:H52"/>
    <mergeCell ref="I51:I52"/>
    <mergeCell ref="J51:J52"/>
    <mergeCell ref="K51:K52"/>
    <mergeCell ref="L51:L52"/>
    <mergeCell ref="K48:K50"/>
    <mergeCell ref="L48:L50"/>
    <mergeCell ref="M48:M50"/>
    <mergeCell ref="N48:N50"/>
    <mergeCell ref="O48:O50"/>
    <mergeCell ref="P48:P50"/>
    <mergeCell ref="R46:R47"/>
    <mergeCell ref="S46:S47"/>
    <mergeCell ref="C48:C52"/>
    <mergeCell ref="D48:D52"/>
    <mergeCell ref="E48:E52"/>
    <mergeCell ref="F48:F50"/>
    <mergeCell ref="G48:G50"/>
    <mergeCell ref="H48:H50"/>
    <mergeCell ref="I48:I50"/>
    <mergeCell ref="J48:J50"/>
    <mergeCell ref="L46:L47"/>
    <mergeCell ref="M46:M47"/>
    <mergeCell ref="N46:N47"/>
    <mergeCell ref="O46:O47"/>
    <mergeCell ref="P46:P47"/>
    <mergeCell ref="Q46:Q47"/>
    <mergeCell ref="F46:F47"/>
    <mergeCell ref="G46:G47"/>
    <mergeCell ref="H46:H47"/>
    <mergeCell ref="I46:I47"/>
    <mergeCell ref="J46:J47"/>
    <mergeCell ref="K46:K47"/>
    <mergeCell ref="N43:N45"/>
    <mergeCell ref="O43:O45"/>
    <mergeCell ref="P43:P45"/>
    <mergeCell ref="Q43:Q45"/>
    <mergeCell ref="R43:R45"/>
    <mergeCell ref="S43:S45"/>
    <mergeCell ref="H43:H45"/>
    <mergeCell ref="I43:I45"/>
    <mergeCell ref="J43:J45"/>
    <mergeCell ref="K43:K45"/>
    <mergeCell ref="L43:L45"/>
    <mergeCell ref="M43:M45"/>
    <mergeCell ref="O38:O41"/>
    <mergeCell ref="P38:P41"/>
    <mergeCell ref="Q38:Q41"/>
    <mergeCell ref="R38:R41"/>
    <mergeCell ref="S38:S41"/>
    <mergeCell ref="C42:C47"/>
    <mergeCell ref="D42:D47"/>
    <mergeCell ref="E42:E47"/>
    <mergeCell ref="F43:F45"/>
    <mergeCell ref="G43:G45"/>
    <mergeCell ref="S34:S37"/>
    <mergeCell ref="F38:F41"/>
    <mergeCell ref="G38:G41"/>
    <mergeCell ref="H38:H41"/>
    <mergeCell ref="I38:I41"/>
    <mergeCell ref="J38:J41"/>
    <mergeCell ref="K38:K41"/>
    <mergeCell ref="L38:L41"/>
    <mergeCell ref="M38:M41"/>
    <mergeCell ref="N38:N41"/>
    <mergeCell ref="M34:M37"/>
    <mergeCell ref="N34:N37"/>
    <mergeCell ref="O34:O37"/>
    <mergeCell ref="P34:P37"/>
    <mergeCell ref="Q34:Q37"/>
    <mergeCell ref="R34:R37"/>
    <mergeCell ref="Q32:Q33"/>
    <mergeCell ref="R32:R33"/>
    <mergeCell ref="S32:S33"/>
    <mergeCell ref="F34:F37"/>
    <mergeCell ref="G34:G37"/>
    <mergeCell ref="H34:H37"/>
    <mergeCell ref="I34:I37"/>
    <mergeCell ref="J34:J37"/>
    <mergeCell ref="K34:K37"/>
    <mergeCell ref="L34:L37"/>
    <mergeCell ref="K32:K33"/>
    <mergeCell ref="L32:L33"/>
    <mergeCell ref="M32:M33"/>
    <mergeCell ref="N32:N33"/>
    <mergeCell ref="O32:O33"/>
    <mergeCell ref="P32:P33"/>
    <mergeCell ref="R23:R31"/>
    <mergeCell ref="S23:S31"/>
    <mergeCell ref="C32:C41"/>
    <mergeCell ref="D32:D41"/>
    <mergeCell ref="E32:E41"/>
    <mergeCell ref="F32:F33"/>
    <mergeCell ref="G32:G33"/>
    <mergeCell ref="H32:H33"/>
    <mergeCell ref="I32:I33"/>
    <mergeCell ref="J32:J33"/>
    <mergeCell ref="L23:L31"/>
    <mergeCell ref="M23:M31"/>
    <mergeCell ref="N23:N31"/>
    <mergeCell ref="O23:O31"/>
    <mergeCell ref="P23:P31"/>
    <mergeCell ref="Q23:Q31"/>
    <mergeCell ref="O20:O22"/>
    <mergeCell ref="P20:P22"/>
    <mergeCell ref="Q20:Q22"/>
    <mergeCell ref="R20:R22"/>
    <mergeCell ref="F23:F31"/>
    <mergeCell ref="G23:G31"/>
    <mergeCell ref="H23:H31"/>
    <mergeCell ref="I23:I31"/>
    <mergeCell ref="J23:J31"/>
    <mergeCell ref="K23:K31"/>
    <mergeCell ref="S19:S22"/>
    <mergeCell ref="F20:F22"/>
    <mergeCell ref="G20:G22"/>
    <mergeCell ref="H20:H22"/>
    <mergeCell ref="I20:I22"/>
    <mergeCell ref="J20:J22"/>
    <mergeCell ref="K20:K22"/>
    <mergeCell ref="L20:L22"/>
    <mergeCell ref="M20:M22"/>
    <mergeCell ref="N20:N22"/>
    <mergeCell ref="N13:N15"/>
    <mergeCell ref="O13:O15"/>
    <mergeCell ref="P13:P15"/>
    <mergeCell ref="Q13:Q15"/>
    <mergeCell ref="R13:R15"/>
    <mergeCell ref="S13:S15"/>
    <mergeCell ref="R9:R12"/>
    <mergeCell ref="S9:S12"/>
    <mergeCell ref="F13:F15"/>
    <mergeCell ref="G13:G15"/>
    <mergeCell ref="H13:H15"/>
    <mergeCell ref="I13:I15"/>
    <mergeCell ref="J13:J15"/>
    <mergeCell ref="K13:K15"/>
    <mergeCell ref="L13:L15"/>
    <mergeCell ref="M13:M15"/>
    <mergeCell ref="L9:L12"/>
    <mergeCell ref="M9:M12"/>
    <mergeCell ref="N9:N12"/>
    <mergeCell ref="O9:O12"/>
    <mergeCell ref="P9:P12"/>
    <mergeCell ref="Q9:Q12"/>
    <mergeCell ref="P6:P8"/>
    <mergeCell ref="Q6:Q8"/>
    <mergeCell ref="R6:R8"/>
    <mergeCell ref="S6:S8"/>
    <mergeCell ref="F9:F12"/>
    <mergeCell ref="G9:G12"/>
    <mergeCell ref="H9:H12"/>
    <mergeCell ref="I9:I12"/>
    <mergeCell ref="J9:J12"/>
    <mergeCell ref="K9:K12"/>
    <mergeCell ref="J6:J8"/>
    <mergeCell ref="K6:K8"/>
    <mergeCell ref="L6:L8"/>
    <mergeCell ref="M6:M8"/>
    <mergeCell ref="N6:N8"/>
    <mergeCell ref="O6:O8"/>
    <mergeCell ref="S4:S5"/>
    <mergeCell ref="T4:T5"/>
    <mergeCell ref="U4:U5"/>
    <mergeCell ref="C6:C31"/>
    <mergeCell ref="D6:D31"/>
    <mergeCell ref="E6:E31"/>
    <mergeCell ref="F6:F8"/>
    <mergeCell ref="G6:G8"/>
    <mergeCell ref="H6:H8"/>
    <mergeCell ref="I6:I8"/>
    <mergeCell ref="I4:I5"/>
    <mergeCell ref="J4:J5"/>
    <mergeCell ref="K4:K5"/>
    <mergeCell ref="M4:M5"/>
    <mergeCell ref="N4:N5"/>
    <mergeCell ref="O4:R4"/>
    <mergeCell ref="C4:C5"/>
    <mergeCell ref="D4:D5"/>
    <mergeCell ref="E4:E5"/>
    <mergeCell ref="F4:F5"/>
    <mergeCell ref="G4:G5"/>
    <mergeCell ref="H4:H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workbookViewId="0">
      <selection sqref="A1:B52"/>
    </sheetView>
  </sheetViews>
  <sheetFormatPr baseColWidth="10" defaultRowHeight="15" x14ac:dyDescent="0.25"/>
  <cols>
    <col min="1" max="21" width="20.7109375" customWidth="1"/>
  </cols>
  <sheetData>
    <row r="1" spans="1:21" ht="21" x14ac:dyDescent="0.35">
      <c r="A1" s="14" t="s">
        <v>93</v>
      </c>
    </row>
    <row r="2" spans="1:21" ht="21" x14ac:dyDescent="0.35">
      <c r="A2" s="14" t="s">
        <v>2286</v>
      </c>
    </row>
    <row r="4" spans="1:21" x14ac:dyDescent="0.25">
      <c r="A4" s="3" t="s">
        <v>0</v>
      </c>
      <c r="B4" s="3" t="s">
        <v>1</v>
      </c>
      <c r="C4" s="3" t="s">
        <v>2</v>
      </c>
      <c r="D4" s="119" t="s">
        <v>3</v>
      </c>
      <c r="E4" s="3" t="s">
        <v>4</v>
      </c>
      <c r="F4" s="3" t="s">
        <v>5</v>
      </c>
      <c r="G4" s="3" t="s">
        <v>6</v>
      </c>
      <c r="H4" s="119" t="s">
        <v>655</v>
      </c>
      <c r="I4" s="119" t="s">
        <v>1835</v>
      </c>
      <c r="J4" s="119" t="s">
        <v>95</v>
      </c>
      <c r="K4" s="119" t="s">
        <v>97</v>
      </c>
      <c r="L4" s="24" t="s">
        <v>1747</v>
      </c>
      <c r="M4" s="23">
        <v>2017</v>
      </c>
      <c r="N4" s="353" t="s">
        <v>99</v>
      </c>
      <c r="O4" s="38" t="s">
        <v>100</v>
      </c>
      <c r="P4" s="38"/>
      <c r="Q4" s="38"/>
      <c r="R4" s="38"/>
      <c r="S4" s="23" t="s">
        <v>12</v>
      </c>
      <c r="T4" s="23" t="s">
        <v>13</v>
      </c>
      <c r="U4" s="23" t="s">
        <v>14</v>
      </c>
    </row>
    <row r="5" spans="1:21" x14ac:dyDescent="0.25">
      <c r="A5" s="3"/>
      <c r="B5" s="3"/>
      <c r="C5" s="3"/>
      <c r="D5" s="120"/>
      <c r="E5" s="3"/>
      <c r="F5" s="3"/>
      <c r="G5" s="3"/>
      <c r="H5" s="120"/>
      <c r="I5" s="120"/>
      <c r="J5" s="120"/>
      <c r="K5" s="120"/>
      <c r="L5" s="24">
        <v>2016</v>
      </c>
      <c r="M5" s="25"/>
      <c r="N5" s="354"/>
      <c r="O5" s="24" t="s">
        <v>15</v>
      </c>
      <c r="P5" s="24" t="s">
        <v>16</v>
      </c>
      <c r="Q5" s="24" t="s">
        <v>17</v>
      </c>
      <c r="R5" s="24" t="s">
        <v>102</v>
      </c>
      <c r="S5" s="25"/>
      <c r="T5" s="25"/>
      <c r="U5" s="25"/>
    </row>
    <row r="6" spans="1:21" ht="51" x14ac:dyDescent="0.25">
      <c r="A6" s="35" t="s">
        <v>1307</v>
      </c>
      <c r="B6" s="35" t="s">
        <v>2047</v>
      </c>
      <c r="C6" s="336" t="s">
        <v>1836</v>
      </c>
      <c r="D6" s="81" t="s">
        <v>2230</v>
      </c>
      <c r="E6" s="81" t="s">
        <v>2231</v>
      </c>
      <c r="F6" s="81" t="s">
        <v>1839</v>
      </c>
      <c r="G6" s="81" t="s">
        <v>1840</v>
      </c>
      <c r="H6" s="81" t="s">
        <v>1841</v>
      </c>
      <c r="I6" s="337" t="s">
        <v>210</v>
      </c>
      <c r="J6" s="337" t="s">
        <v>664</v>
      </c>
      <c r="K6" s="337" t="s">
        <v>111</v>
      </c>
      <c r="L6" s="535" t="s">
        <v>809</v>
      </c>
      <c r="M6" s="536" t="s">
        <v>809</v>
      </c>
      <c r="N6" s="358">
        <v>0.12</v>
      </c>
      <c r="O6" s="359">
        <v>0.9</v>
      </c>
      <c r="P6" s="359">
        <v>0.05</v>
      </c>
      <c r="Q6" s="359">
        <v>0.05</v>
      </c>
      <c r="R6" s="359"/>
      <c r="S6" s="9" t="s">
        <v>2232</v>
      </c>
      <c r="T6" s="45" t="s">
        <v>1842</v>
      </c>
      <c r="U6" s="265" t="s">
        <v>2233</v>
      </c>
    </row>
    <row r="7" spans="1:21" ht="51" x14ac:dyDescent="0.25">
      <c r="A7" s="35"/>
      <c r="B7" s="35"/>
      <c r="C7" s="336"/>
      <c r="D7" s="77"/>
      <c r="E7" s="77"/>
      <c r="F7" s="77"/>
      <c r="G7" s="77"/>
      <c r="H7" s="77"/>
      <c r="I7" s="338"/>
      <c r="J7" s="338"/>
      <c r="K7" s="338"/>
      <c r="L7" s="77"/>
      <c r="M7" s="360"/>
      <c r="N7" s="363"/>
      <c r="O7" s="364"/>
      <c r="P7" s="364"/>
      <c r="Q7" s="364"/>
      <c r="R7" s="364"/>
      <c r="S7" s="336"/>
      <c r="T7" s="45" t="s">
        <v>1844</v>
      </c>
      <c r="U7" s="265" t="s">
        <v>2234</v>
      </c>
    </row>
    <row r="8" spans="1:21" ht="63.75" x14ac:dyDescent="0.25">
      <c r="A8" s="35"/>
      <c r="B8" s="35"/>
      <c r="C8" s="336"/>
      <c r="D8" s="77"/>
      <c r="E8" s="77"/>
      <c r="F8" s="74"/>
      <c r="G8" s="74"/>
      <c r="H8" s="74"/>
      <c r="I8" s="339"/>
      <c r="J8" s="339"/>
      <c r="K8" s="339"/>
      <c r="L8" s="74"/>
      <c r="M8" s="365"/>
      <c r="N8" s="368"/>
      <c r="O8" s="369"/>
      <c r="P8" s="369"/>
      <c r="Q8" s="369"/>
      <c r="R8" s="369"/>
      <c r="S8" s="336"/>
      <c r="T8" s="45" t="s">
        <v>1846</v>
      </c>
      <c r="U8" s="265" t="s">
        <v>2235</v>
      </c>
    </row>
    <row r="9" spans="1:21" ht="51" x14ac:dyDescent="0.25">
      <c r="A9" s="35"/>
      <c r="B9" s="35"/>
      <c r="C9" s="336"/>
      <c r="D9" s="77"/>
      <c r="E9" s="77"/>
      <c r="F9" s="84" t="s">
        <v>1848</v>
      </c>
      <c r="G9" s="84" t="s">
        <v>1849</v>
      </c>
      <c r="H9" s="84" t="s">
        <v>1850</v>
      </c>
      <c r="I9" s="340" t="s">
        <v>210</v>
      </c>
      <c r="J9" s="341" t="s">
        <v>109</v>
      </c>
      <c r="K9" s="341" t="s">
        <v>111</v>
      </c>
      <c r="L9" s="177">
        <v>1</v>
      </c>
      <c r="M9" s="537">
        <v>1</v>
      </c>
      <c r="N9" s="371">
        <v>7.4999999999999997E-2</v>
      </c>
      <c r="O9" s="373">
        <v>0.1</v>
      </c>
      <c r="P9" s="373">
        <v>0.85</v>
      </c>
      <c r="Q9" s="373">
        <v>0.05</v>
      </c>
      <c r="R9" s="373"/>
      <c r="S9" s="336" t="s">
        <v>1851</v>
      </c>
      <c r="T9" s="45" t="s">
        <v>1852</v>
      </c>
      <c r="U9" s="265" t="s">
        <v>2236</v>
      </c>
    </row>
    <row r="10" spans="1:21" ht="25.5" x14ac:dyDescent="0.25">
      <c r="A10" s="35"/>
      <c r="B10" s="35"/>
      <c r="C10" s="336"/>
      <c r="D10" s="77"/>
      <c r="E10" s="77"/>
      <c r="F10" s="84"/>
      <c r="G10" s="84"/>
      <c r="H10" s="84"/>
      <c r="I10" s="340"/>
      <c r="J10" s="342"/>
      <c r="K10" s="342"/>
      <c r="L10" s="178"/>
      <c r="M10" s="538"/>
      <c r="N10" s="375"/>
      <c r="O10" s="373"/>
      <c r="P10" s="373"/>
      <c r="Q10" s="373"/>
      <c r="R10" s="373"/>
      <c r="S10" s="336"/>
      <c r="T10" s="45" t="s">
        <v>1854</v>
      </c>
      <c r="U10" s="265" t="s">
        <v>2237</v>
      </c>
    </row>
    <row r="11" spans="1:21" ht="25.5" x14ac:dyDescent="0.25">
      <c r="A11" s="35"/>
      <c r="B11" s="35"/>
      <c r="C11" s="336"/>
      <c r="D11" s="77"/>
      <c r="E11" s="77"/>
      <c r="F11" s="84"/>
      <c r="G11" s="84"/>
      <c r="H11" s="84"/>
      <c r="I11" s="340"/>
      <c r="J11" s="342"/>
      <c r="K11" s="342"/>
      <c r="L11" s="178"/>
      <c r="M11" s="538"/>
      <c r="N11" s="375"/>
      <c r="O11" s="373"/>
      <c r="P11" s="373"/>
      <c r="Q11" s="373"/>
      <c r="R11" s="373"/>
      <c r="S11" s="336"/>
      <c r="T11" s="45" t="s">
        <v>1856</v>
      </c>
      <c r="U11" s="265" t="s">
        <v>2238</v>
      </c>
    </row>
    <row r="12" spans="1:21" ht="38.25" x14ac:dyDescent="0.25">
      <c r="A12" s="35"/>
      <c r="B12" s="35"/>
      <c r="C12" s="336"/>
      <c r="D12" s="77"/>
      <c r="E12" s="77"/>
      <c r="F12" s="84"/>
      <c r="G12" s="84"/>
      <c r="H12" s="84"/>
      <c r="I12" s="340"/>
      <c r="J12" s="343"/>
      <c r="K12" s="343"/>
      <c r="L12" s="539"/>
      <c r="M12" s="540"/>
      <c r="N12" s="377"/>
      <c r="O12" s="373"/>
      <c r="P12" s="373"/>
      <c r="Q12" s="373"/>
      <c r="R12" s="373"/>
      <c r="S12" s="336"/>
      <c r="T12" s="45" t="s">
        <v>1858</v>
      </c>
      <c r="U12" s="265" t="s">
        <v>2239</v>
      </c>
    </row>
    <row r="13" spans="1:21" ht="76.5" x14ac:dyDescent="0.25">
      <c r="A13" s="35"/>
      <c r="B13" s="35"/>
      <c r="C13" s="336"/>
      <c r="D13" s="77"/>
      <c r="E13" s="77"/>
      <c r="F13" s="81" t="s">
        <v>1860</v>
      </c>
      <c r="G13" s="81" t="s">
        <v>1861</v>
      </c>
      <c r="H13" s="81" t="s">
        <v>1862</v>
      </c>
      <c r="I13" s="81" t="s">
        <v>210</v>
      </c>
      <c r="J13" s="81" t="s">
        <v>109</v>
      </c>
      <c r="K13" s="81" t="s">
        <v>111</v>
      </c>
      <c r="L13" s="81">
        <v>100</v>
      </c>
      <c r="M13" s="81">
        <v>100</v>
      </c>
      <c r="N13" s="371">
        <v>0.08</v>
      </c>
      <c r="O13" s="371"/>
      <c r="P13" s="371">
        <v>0.95</v>
      </c>
      <c r="Q13" s="371">
        <v>0.05</v>
      </c>
      <c r="R13" s="371"/>
      <c r="S13" s="344" t="s">
        <v>1925</v>
      </c>
      <c r="T13" s="45" t="s">
        <v>1863</v>
      </c>
      <c r="U13" s="265" t="s">
        <v>2240</v>
      </c>
    </row>
    <row r="14" spans="1:21" ht="38.25" x14ac:dyDescent="0.25">
      <c r="A14" s="35"/>
      <c r="B14" s="35"/>
      <c r="C14" s="336"/>
      <c r="D14" s="77"/>
      <c r="E14" s="77"/>
      <c r="F14" s="77"/>
      <c r="G14" s="77"/>
      <c r="H14" s="77"/>
      <c r="I14" s="77"/>
      <c r="J14" s="77"/>
      <c r="K14" s="77"/>
      <c r="L14" s="77"/>
      <c r="M14" s="77"/>
      <c r="N14" s="375"/>
      <c r="O14" s="375"/>
      <c r="P14" s="375"/>
      <c r="Q14" s="375"/>
      <c r="R14" s="375"/>
      <c r="S14" s="344"/>
      <c r="T14" s="45" t="s">
        <v>1865</v>
      </c>
      <c r="U14" s="265" t="s">
        <v>2241</v>
      </c>
    </row>
    <row r="15" spans="1:21" ht="63.75" x14ac:dyDescent="0.25">
      <c r="A15" s="35"/>
      <c r="B15" s="35"/>
      <c r="C15" s="336"/>
      <c r="D15" s="77"/>
      <c r="E15" s="77"/>
      <c r="F15" s="74"/>
      <c r="G15" s="74"/>
      <c r="H15" s="74"/>
      <c r="I15" s="74"/>
      <c r="J15" s="74"/>
      <c r="K15" s="74"/>
      <c r="L15" s="74"/>
      <c r="M15" s="74"/>
      <c r="N15" s="377"/>
      <c r="O15" s="377"/>
      <c r="P15" s="377"/>
      <c r="Q15" s="377"/>
      <c r="R15" s="377"/>
      <c r="S15" s="344"/>
      <c r="T15" s="45" t="s">
        <v>1867</v>
      </c>
      <c r="U15" s="265" t="s">
        <v>2242</v>
      </c>
    </row>
    <row r="16" spans="1:21" ht="102" x14ac:dyDescent="0.25">
      <c r="A16" s="35"/>
      <c r="B16" s="35"/>
      <c r="C16" s="336"/>
      <c r="D16" s="77"/>
      <c r="E16" s="77"/>
      <c r="F16" s="157" t="s">
        <v>1869</v>
      </c>
      <c r="G16" s="157" t="s">
        <v>1870</v>
      </c>
      <c r="H16" s="157" t="s">
        <v>1871</v>
      </c>
      <c r="I16" s="271" t="s">
        <v>210</v>
      </c>
      <c r="J16" s="271" t="s">
        <v>109</v>
      </c>
      <c r="K16" s="271" t="s">
        <v>111</v>
      </c>
      <c r="L16" s="192">
        <v>1</v>
      </c>
      <c r="M16" s="290">
        <v>1</v>
      </c>
      <c r="N16" s="383">
        <v>7.4999999999999997E-2</v>
      </c>
      <c r="O16" s="385">
        <v>0.9</v>
      </c>
      <c r="P16" s="385">
        <v>0.05</v>
      </c>
      <c r="Q16" s="385">
        <v>0.05</v>
      </c>
      <c r="R16" s="385"/>
      <c r="S16" s="9" t="s">
        <v>1872</v>
      </c>
      <c r="T16" s="45" t="s">
        <v>1873</v>
      </c>
      <c r="U16" s="265" t="s">
        <v>2240</v>
      </c>
    </row>
    <row r="17" spans="1:21" ht="140.25" x14ac:dyDescent="0.25">
      <c r="A17" s="35"/>
      <c r="B17" s="35"/>
      <c r="C17" s="336"/>
      <c r="D17" s="77"/>
      <c r="E17" s="77"/>
      <c r="F17" s="101" t="s">
        <v>1874</v>
      </c>
      <c r="G17" s="101" t="s">
        <v>1875</v>
      </c>
      <c r="H17" s="101" t="s">
        <v>1876</v>
      </c>
      <c r="I17" s="271" t="s">
        <v>210</v>
      </c>
      <c r="J17" s="271" t="s">
        <v>109</v>
      </c>
      <c r="K17" s="271" t="s">
        <v>111</v>
      </c>
      <c r="L17" s="192" t="s">
        <v>809</v>
      </c>
      <c r="M17" s="192" t="s">
        <v>809</v>
      </c>
      <c r="N17" s="383">
        <v>7.4999999999999997E-2</v>
      </c>
      <c r="O17" s="385"/>
      <c r="P17" s="385">
        <v>0.05</v>
      </c>
      <c r="Q17" s="385">
        <v>0.65</v>
      </c>
      <c r="R17" s="385">
        <v>0.3</v>
      </c>
      <c r="S17" s="344" t="s">
        <v>2243</v>
      </c>
      <c r="T17" s="45" t="s">
        <v>1878</v>
      </c>
      <c r="U17" s="265" t="s">
        <v>2244</v>
      </c>
    </row>
    <row r="18" spans="1:21" ht="114.75" x14ac:dyDescent="0.25">
      <c r="A18" s="35"/>
      <c r="B18" s="35"/>
      <c r="C18" s="336"/>
      <c r="D18" s="77"/>
      <c r="E18" s="77"/>
      <c r="F18" s="101" t="s">
        <v>1880</v>
      </c>
      <c r="G18" s="101" t="s">
        <v>1881</v>
      </c>
      <c r="H18" s="101" t="s">
        <v>1882</v>
      </c>
      <c r="I18" s="271" t="s">
        <v>210</v>
      </c>
      <c r="J18" s="271" t="s">
        <v>109</v>
      </c>
      <c r="K18" s="271" t="s">
        <v>111</v>
      </c>
      <c r="L18" s="290">
        <v>1</v>
      </c>
      <c r="M18" s="290">
        <v>1</v>
      </c>
      <c r="N18" s="383">
        <v>7.4999999999999997E-2</v>
      </c>
      <c r="O18" s="385"/>
      <c r="P18" s="385"/>
      <c r="Q18" s="385">
        <v>0.3</v>
      </c>
      <c r="R18" s="385">
        <v>0.7</v>
      </c>
      <c r="S18" s="344" t="s">
        <v>1883</v>
      </c>
      <c r="T18" s="45" t="s">
        <v>1884</v>
      </c>
      <c r="U18" s="265" t="s">
        <v>2245</v>
      </c>
    </row>
    <row r="19" spans="1:21" ht="51" x14ac:dyDescent="0.25">
      <c r="A19" s="35"/>
      <c r="B19" s="35"/>
      <c r="C19" s="336"/>
      <c r="D19" s="77"/>
      <c r="E19" s="77"/>
      <c r="F19" s="157" t="s">
        <v>1886</v>
      </c>
      <c r="G19" s="157" t="s">
        <v>1887</v>
      </c>
      <c r="H19" s="157" t="s">
        <v>1888</v>
      </c>
      <c r="I19" s="237" t="s">
        <v>210</v>
      </c>
      <c r="J19" s="237" t="s">
        <v>664</v>
      </c>
      <c r="K19" s="237" t="s">
        <v>111</v>
      </c>
      <c r="L19" s="237" t="s">
        <v>809</v>
      </c>
      <c r="M19" s="237" t="s">
        <v>809</v>
      </c>
      <c r="N19" s="492">
        <v>0.2</v>
      </c>
      <c r="O19" s="492"/>
      <c r="P19" s="492"/>
      <c r="Q19" s="492">
        <v>0.25</v>
      </c>
      <c r="R19" s="492">
        <v>0.75</v>
      </c>
      <c r="S19" s="81" t="s">
        <v>2246</v>
      </c>
      <c r="T19" s="45" t="s">
        <v>1890</v>
      </c>
      <c r="U19" s="265" t="s">
        <v>2247</v>
      </c>
    </row>
    <row r="20" spans="1:21" ht="25.5" x14ac:dyDescent="0.25">
      <c r="A20" s="35"/>
      <c r="B20" s="35"/>
      <c r="C20" s="336"/>
      <c r="D20" s="77"/>
      <c r="E20" s="77"/>
      <c r="F20" s="346" t="s">
        <v>1892</v>
      </c>
      <c r="G20" s="346" t="s">
        <v>1893</v>
      </c>
      <c r="H20" s="346" t="s">
        <v>1894</v>
      </c>
      <c r="I20" s="346"/>
      <c r="J20" s="346"/>
      <c r="K20" s="346"/>
      <c r="L20" s="346">
        <v>41</v>
      </c>
      <c r="M20" s="346" t="s">
        <v>2248</v>
      </c>
      <c r="N20" s="388">
        <v>0.2</v>
      </c>
      <c r="O20" s="447">
        <v>1</v>
      </c>
      <c r="P20" s="346"/>
      <c r="Q20" s="346"/>
      <c r="R20" s="346"/>
      <c r="S20" s="77"/>
      <c r="T20" s="45" t="s">
        <v>1895</v>
      </c>
      <c r="U20" s="265" t="s">
        <v>2249</v>
      </c>
    </row>
    <row r="21" spans="1:21" ht="38.25" x14ac:dyDescent="0.25">
      <c r="A21" s="35"/>
      <c r="B21" s="35"/>
      <c r="C21" s="336"/>
      <c r="D21" s="77"/>
      <c r="E21" s="77"/>
      <c r="F21" s="347"/>
      <c r="G21" s="347"/>
      <c r="H21" s="347"/>
      <c r="I21" s="347"/>
      <c r="J21" s="347"/>
      <c r="K21" s="347"/>
      <c r="L21" s="347"/>
      <c r="M21" s="347"/>
      <c r="N21" s="389"/>
      <c r="O21" s="347"/>
      <c r="P21" s="347"/>
      <c r="Q21" s="347"/>
      <c r="R21" s="347"/>
      <c r="S21" s="77"/>
      <c r="T21" s="45" t="s">
        <v>1897</v>
      </c>
      <c r="U21" s="265" t="s">
        <v>2250</v>
      </c>
    </row>
    <row r="22" spans="1:21" ht="38.25" x14ac:dyDescent="0.25">
      <c r="A22" s="35"/>
      <c r="B22" s="35"/>
      <c r="C22" s="336"/>
      <c r="D22" s="77"/>
      <c r="E22" s="77"/>
      <c r="F22" s="348"/>
      <c r="G22" s="348"/>
      <c r="H22" s="348"/>
      <c r="I22" s="348"/>
      <c r="J22" s="348"/>
      <c r="K22" s="348"/>
      <c r="L22" s="348"/>
      <c r="M22" s="348"/>
      <c r="N22" s="390"/>
      <c r="O22" s="348"/>
      <c r="P22" s="348"/>
      <c r="Q22" s="348"/>
      <c r="R22" s="348"/>
      <c r="S22" s="74"/>
      <c r="T22" s="45" t="s">
        <v>1899</v>
      </c>
      <c r="U22" s="265" t="s">
        <v>2251</v>
      </c>
    </row>
    <row r="23" spans="1:21" ht="38.25" x14ac:dyDescent="0.25">
      <c r="A23" s="35"/>
      <c r="B23" s="35"/>
      <c r="C23" s="336"/>
      <c r="D23" s="77"/>
      <c r="E23" s="77"/>
      <c r="F23" s="251" t="s">
        <v>1901</v>
      </c>
      <c r="G23" s="251" t="s">
        <v>1901</v>
      </c>
      <c r="H23" s="251" t="s">
        <v>1902</v>
      </c>
      <c r="I23" s="40" t="s">
        <v>210</v>
      </c>
      <c r="J23" s="40" t="s">
        <v>109</v>
      </c>
      <c r="K23" s="40" t="s">
        <v>111</v>
      </c>
      <c r="L23" s="99" t="s">
        <v>809</v>
      </c>
      <c r="M23" s="99" t="s">
        <v>809</v>
      </c>
      <c r="N23" s="448"/>
      <c r="O23" s="448"/>
      <c r="P23" s="448"/>
      <c r="Q23" s="448">
        <v>0.25</v>
      </c>
      <c r="R23" s="448">
        <v>0.75</v>
      </c>
      <c r="S23" s="234"/>
      <c r="T23" s="45" t="s">
        <v>1903</v>
      </c>
      <c r="U23" s="265" t="s">
        <v>2252</v>
      </c>
    </row>
    <row r="24" spans="1:21" ht="63.75" x14ac:dyDescent="0.25">
      <c r="A24" s="35"/>
      <c r="B24" s="35"/>
      <c r="C24" s="336"/>
      <c r="D24" s="77"/>
      <c r="E24" s="77"/>
      <c r="F24" s="254"/>
      <c r="G24" s="254"/>
      <c r="H24" s="254"/>
      <c r="I24" s="40"/>
      <c r="J24" s="40"/>
      <c r="K24" s="40"/>
      <c r="L24" s="99"/>
      <c r="M24" s="99"/>
      <c r="N24" s="449"/>
      <c r="O24" s="449"/>
      <c r="P24" s="449"/>
      <c r="Q24" s="449"/>
      <c r="R24" s="449"/>
      <c r="S24" s="240"/>
      <c r="T24" s="45" t="s">
        <v>1905</v>
      </c>
      <c r="U24" s="265" t="s">
        <v>2253</v>
      </c>
    </row>
    <row r="25" spans="1:21" ht="63.75" x14ac:dyDescent="0.25">
      <c r="A25" s="35"/>
      <c r="B25" s="35"/>
      <c r="C25" s="336"/>
      <c r="D25" s="77"/>
      <c r="E25" s="77"/>
      <c r="F25" s="254"/>
      <c r="G25" s="254"/>
      <c r="H25" s="254"/>
      <c r="I25" s="40"/>
      <c r="J25" s="40"/>
      <c r="K25" s="40"/>
      <c r="L25" s="99"/>
      <c r="M25" s="99"/>
      <c r="N25" s="449"/>
      <c r="O25" s="449"/>
      <c r="P25" s="449"/>
      <c r="Q25" s="449"/>
      <c r="R25" s="449"/>
      <c r="S25" s="240"/>
      <c r="T25" s="45" t="s">
        <v>1907</v>
      </c>
      <c r="U25" s="265" t="s">
        <v>2254</v>
      </c>
    </row>
    <row r="26" spans="1:21" ht="51" x14ac:dyDescent="0.25">
      <c r="A26" s="35"/>
      <c r="B26" s="35"/>
      <c r="C26" s="336"/>
      <c r="D26" s="77"/>
      <c r="E26" s="77"/>
      <c r="F26" s="254"/>
      <c r="G26" s="254"/>
      <c r="H26" s="254"/>
      <c r="I26" s="40"/>
      <c r="J26" s="40"/>
      <c r="K26" s="40"/>
      <c r="L26" s="99"/>
      <c r="M26" s="99"/>
      <c r="N26" s="449"/>
      <c r="O26" s="449"/>
      <c r="P26" s="449"/>
      <c r="Q26" s="449"/>
      <c r="R26" s="449"/>
      <c r="S26" s="240"/>
      <c r="T26" s="45" t="s">
        <v>1909</v>
      </c>
      <c r="U26" s="265" t="s">
        <v>2255</v>
      </c>
    </row>
    <row r="27" spans="1:21" ht="25.5" x14ac:dyDescent="0.25">
      <c r="A27" s="35"/>
      <c r="B27" s="35"/>
      <c r="C27" s="336"/>
      <c r="D27" s="77"/>
      <c r="E27" s="77"/>
      <c r="F27" s="254"/>
      <c r="G27" s="254"/>
      <c r="H27" s="254"/>
      <c r="I27" s="40"/>
      <c r="J27" s="40"/>
      <c r="K27" s="40"/>
      <c r="L27" s="99"/>
      <c r="M27" s="99"/>
      <c r="N27" s="449"/>
      <c r="O27" s="449"/>
      <c r="P27" s="449"/>
      <c r="Q27" s="449"/>
      <c r="R27" s="449"/>
      <c r="S27" s="240"/>
      <c r="T27" s="45" t="s">
        <v>1911</v>
      </c>
      <c r="U27" s="265" t="s">
        <v>2256</v>
      </c>
    </row>
    <row r="28" spans="1:21" ht="38.25" x14ac:dyDescent="0.25">
      <c r="A28" s="35"/>
      <c r="B28" s="35"/>
      <c r="C28" s="336"/>
      <c r="D28" s="77"/>
      <c r="E28" s="77"/>
      <c r="F28" s="254"/>
      <c r="G28" s="254"/>
      <c r="H28" s="254"/>
      <c r="I28" s="40"/>
      <c r="J28" s="40"/>
      <c r="K28" s="40"/>
      <c r="L28" s="99"/>
      <c r="M28" s="99"/>
      <c r="N28" s="449"/>
      <c r="O28" s="449"/>
      <c r="P28" s="449"/>
      <c r="Q28" s="449"/>
      <c r="R28" s="449"/>
      <c r="S28" s="240"/>
      <c r="T28" s="45" t="s">
        <v>1913</v>
      </c>
      <c r="U28" s="265" t="s">
        <v>2257</v>
      </c>
    </row>
    <row r="29" spans="1:21" ht="25.5" x14ac:dyDescent="0.25">
      <c r="A29" s="35"/>
      <c r="B29" s="35"/>
      <c r="C29" s="336"/>
      <c r="D29" s="77"/>
      <c r="E29" s="77"/>
      <c r="F29" s="254"/>
      <c r="G29" s="254"/>
      <c r="H29" s="254"/>
      <c r="I29" s="40"/>
      <c r="J29" s="40"/>
      <c r="K29" s="40"/>
      <c r="L29" s="99"/>
      <c r="M29" s="99"/>
      <c r="N29" s="449"/>
      <c r="O29" s="449"/>
      <c r="P29" s="449"/>
      <c r="Q29" s="449"/>
      <c r="R29" s="449"/>
      <c r="S29" s="240"/>
      <c r="T29" s="45" t="s">
        <v>1915</v>
      </c>
      <c r="U29" s="265" t="s">
        <v>2258</v>
      </c>
    </row>
    <row r="30" spans="1:21" ht="38.25" x14ac:dyDescent="0.25">
      <c r="A30" s="35"/>
      <c r="B30" s="35"/>
      <c r="C30" s="336"/>
      <c r="D30" s="77"/>
      <c r="E30" s="77"/>
      <c r="F30" s="254"/>
      <c r="G30" s="254"/>
      <c r="H30" s="254"/>
      <c r="I30" s="40"/>
      <c r="J30" s="40"/>
      <c r="K30" s="40"/>
      <c r="L30" s="99"/>
      <c r="M30" s="99"/>
      <c r="N30" s="449"/>
      <c r="O30" s="449"/>
      <c r="P30" s="449"/>
      <c r="Q30" s="449"/>
      <c r="R30" s="449"/>
      <c r="S30" s="240"/>
      <c r="T30" s="45" t="s">
        <v>1917</v>
      </c>
      <c r="U30" s="265" t="s">
        <v>2259</v>
      </c>
    </row>
    <row r="31" spans="1:21" ht="38.25" x14ac:dyDescent="0.25">
      <c r="A31" s="35"/>
      <c r="B31" s="35"/>
      <c r="C31" s="336"/>
      <c r="D31" s="74"/>
      <c r="E31" s="74"/>
      <c r="F31" s="258"/>
      <c r="G31" s="258"/>
      <c r="H31" s="258"/>
      <c r="I31" s="40"/>
      <c r="J31" s="40"/>
      <c r="K31" s="40"/>
      <c r="L31" s="99"/>
      <c r="M31" s="99"/>
      <c r="N31" s="450"/>
      <c r="O31" s="450"/>
      <c r="P31" s="450"/>
      <c r="Q31" s="450"/>
      <c r="R31" s="450"/>
      <c r="S31" s="273"/>
      <c r="T31" s="45" t="s">
        <v>1919</v>
      </c>
      <c r="U31" s="265" t="s">
        <v>2260</v>
      </c>
    </row>
    <row r="32" spans="1:21" ht="140.25" x14ac:dyDescent="0.25">
      <c r="A32" s="35"/>
      <c r="B32" s="35"/>
      <c r="C32" s="336" t="s">
        <v>1921</v>
      </c>
      <c r="D32" s="81" t="s">
        <v>2230</v>
      </c>
      <c r="E32" s="81" t="s">
        <v>2261</v>
      </c>
      <c r="F32" s="84" t="s">
        <v>1922</v>
      </c>
      <c r="G32" s="84" t="s">
        <v>1923</v>
      </c>
      <c r="H32" s="84" t="s">
        <v>1924</v>
      </c>
      <c r="I32" s="337" t="s">
        <v>210</v>
      </c>
      <c r="J32" s="337" t="s">
        <v>664</v>
      </c>
      <c r="K32" s="337" t="s">
        <v>111</v>
      </c>
      <c r="L32" s="541">
        <v>0.05</v>
      </c>
      <c r="M32" s="542">
        <v>0.05</v>
      </c>
      <c r="N32" s="392">
        <v>0.85</v>
      </c>
      <c r="O32" s="432">
        <v>0.3</v>
      </c>
      <c r="P32" s="432">
        <v>0.25</v>
      </c>
      <c r="Q32" s="432">
        <v>0.25</v>
      </c>
      <c r="R32" s="432">
        <v>0.2</v>
      </c>
      <c r="S32" s="337"/>
      <c r="T32" s="45" t="s">
        <v>1926</v>
      </c>
      <c r="U32" s="265" t="s">
        <v>2262</v>
      </c>
    </row>
    <row r="33" spans="1:21" ht="76.5" x14ac:dyDescent="0.25">
      <c r="A33" s="35"/>
      <c r="B33" s="35"/>
      <c r="C33" s="336"/>
      <c r="D33" s="77"/>
      <c r="E33" s="77"/>
      <c r="F33" s="84"/>
      <c r="G33" s="84"/>
      <c r="H33" s="84"/>
      <c r="I33" s="339"/>
      <c r="J33" s="339"/>
      <c r="K33" s="339"/>
      <c r="L33" s="543"/>
      <c r="M33" s="544"/>
      <c r="N33" s="394"/>
      <c r="O33" s="433"/>
      <c r="P33" s="433"/>
      <c r="Q33" s="433"/>
      <c r="R33" s="433"/>
      <c r="S33" s="339"/>
      <c r="T33" s="45" t="s">
        <v>1928</v>
      </c>
      <c r="U33" s="265" t="s">
        <v>2263</v>
      </c>
    </row>
    <row r="34" spans="1:21" ht="38.25" x14ac:dyDescent="0.25">
      <c r="A34" s="35"/>
      <c r="B34" s="35"/>
      <c r="C34" s="349"/>
      <c r="D34" s="77"/>
      <c r="E34" s="77"/>
      <c r="F34" s="84" t="s">
        <v>1930</v>
      </c>
      <c r="G34" s="84" t="s">
        <v>1931</v>
      </c>
      <c r="H34" s="84" t="s">
        <v>1932</v>
      </c>
      <c r="I34" s="340" t="s">
        <v>210</v>
      </c>
      <c r="J34" s="340" t="s">
        <v>109</v>
      </c>
      <c r="K34" s="340" t="s">
        <v>111</v>
      </c>
      <c r="L34" s="397" t="s">
        <v>809</v>
      </c>
      <c r="M34" s="474" t="s">
        <v>809</v>
      </c>
      <c r="N34" s="398">
        <v>0.1</v>
      </c>
      <c r="O34" s="398">
        <v>0.25</v>
      </c>
      <c r="P34" s="398">
        <v>0.25</v>
      </c>
      <c r="Q34" s="398">
        <v>0.25</v>
      </c>
      <c r="R34" s="398">
        <v>0.25</v>
      </c>
      <c r="S34" s="337" t="s">
        <v>2264</v>
      </c>
      <c r="T34" s="45" t="s">
        <v>1934</v>
      </c>
      <c r="U34" s="265" t="s">
        <v>2265</v>
      </c>
    </row>
    <row r="35" spans="1:21" ht="89.25" x14ac:dyDescent="0.25">
      <c r="A35" s="35"/>
      <c r="B35" s="35"/>
      <c r="C35" s="349"/>
      <c r="D35" s="77"/>
      <c r="E35" s="77"/>
      <c r="F35" s="84"/>
      <c r="G35" s="84"/>
      <c r="H35" s="84"/>
      <c r="I35" s="340"/>
      <c r="J35" s="340"/>
      <c r="K35" s="340"/>
      <c r="L35" s="397"/>
      <c r="M35" s="474"/>
      <c r="N35" s="399"/>
      <c r="O35" s="399"/>
      <c r="P35" s="399"/>
      <c r="Q35" s="399"/>
      <c r="R35" s="399"/>
      <c r="S35" s="338"/>
      <c r="T35" s="45" t="s">
        <v>1936</v>
      </c>
      <c r="U35" s="265" t="s">
        <v>2266</v>
      </c>
    </row>
    <row r="36" spans="1:21" ht="25.5" x14ac:dyDescent="0.25">
      <c r="A36" s="35"/>
      <c r="B36" s="35"/>
      <c r="C36" s="349"/>
      <c r="D36" s="77"/>
      <c r="E36" s="77"/>
      <c r="F36" s="84"/>
      <c r="G36" s="84"/>
      <c r="H36" s="84"/>
      <c r="I36" s="340"/>
      <c r="J36" s="340"/>
      <c r="K36" s="340"/>
      <c r="L36" s="397"/>
      <c r="M36" s="474"/>
      <c r="N36" s="399"/>
      <c r="O36" s="399"/>
      <c r="P36" s="399"/>
      <c r="Q36" s="399"/>
      <c r="R36" s="399"/>
      <c r="S36" s="338"/>
      <c r="T36" s="45" t="s">
        <v>1938</v>
      </c>
      <c r="U36" s="265" t="s">
        <v>2267</v>
      </c>
    </row>
    <row r="37" spans="1:21" ht="38.25" x14ac:dyDescent="0.25">
      <c r="A37" s="35"/>
      <c r="B37" s="35"/>
      <c r="C37" s="349"/>
      <c r="D37" s="77"/>
      <c r="E37" s="77"/>
      <c r="F37" s="84"/>
      <c r="G37" s="84"/>
      <c r="H37" s="84"/>
      <c r="I37" s="340"/>
      <c r="J37" s="340"/>
      <c r="K37" s="340"/>
      <c r="L37" s="397"/>
      <c r="M37" s="474"/>
      <c r="N37" s="400"/>
      <c r="O37" s="400"/>
      <c r="P37" s="400"/>
      <c r="Q37" s="400"/>
      <c r="R37" s="400"/>
      <c r="S37" s="339"/>
      <c r="T37" s="45" t="s">
        <v>1940</v>
      </c>
      <c r="U37" s="265" t="s">
        <v>2268</v>
      </c>
    </row>
    <row r="38" spans="1:21" x14ac:dyDescent="0.25">
      <c r="A38" s="35"/>
      <c r="B38" s="35"/>
      <c r="C38" s="349"/>
      <c r="D38" s="77"/>
      <c r="E38" s="77"/>
      <c r="F38" s="84" t="s">
        <v>1942</v>
      </c>
      <c r="G38" s="84" t="s">
        <v>1943</v>
      </c>
      <c r="H38" s="84" t="s">
        <v>1944</v>
      </c>
      <c r="I38" s="340" t="s">
        <v>210</v>
      </c>
      <c r="J38" s="340" t="s">
        <v>109</v>
      </c>
      <c r="K38" s="340" t="s">
        <v>111</v>
      </c>
      <c r="L38" s="35">
        <v>2</v>
      </c>
      <c r="M38" s="289">
        <v>2</v>
      </c>
      <c r="N38" s="398">
        <v>0.05</v>
      </c>
      <c r="O38" s="402"/>
      <c r="P38" s="402"/>
      <c r="Q38" s="402">
        <v>0.05</v>
      </c>
      <c r="R38" s="402">
        <v>0.95</v>
      </c>
      <c r="S38" s="337" t="s">
        <v>1933</v>
      </c>
      <c r="T38" s="45" t="s">
        <v>1945</v>
      </c>
      <c r="U38" s="265" t="s">
        <v>2269</v>
      </c>
    </row>
    <row r="39" spans="1:21" ht="38.25" x14ac:dyDescent="0.25">
      <c r="A39" s="35"/>
      <c r="B39" s="35"/>
      <c r="C39" s="349"/>
      <c r="D39" s="77"/>
      <c r="E39" s="77"/>
      <c r="F39" s="84"/>
      <c r="G39" s="84"/>
      <c r="H39" s="84"/>
      <c r="I39" s="340"/>
      <c r="J39" s="340"/>
      <c r="K39" s="340"/>
      <c r="L39" s="35"/>
      <c r="M39" s="289"/>
      <c r="N39" s="399"/>
      <c r="O39" s="402"/>
      <c r="P39" s="402"/>
      <c r="Q39" s="402"/>
      <c r="R39" s="402"/>
      <c r="S39" s="338"/>
      <c r="T39" s="45" t="s">
        <v>1947</v>
      </c>
      <c r="U39" s="265" t="s">
        <v>2270</v>
      </c>
    </row>
    <row r="40" spans="1:21" ht="25.5" x14ac:dyDescent="0.25">
      <c r="A40" s="35"/>
      <c r="B40" s="35"/>
      <c r="C40" s="349"/>
      <c r="D40" s="77"/>
      <c r="E40" s="77"/>
      <c r="F40" s="84"/>
      <c r="G40" s="84"/>
      <c r="H40" s="84"/>
      <c r="I40" s="340"/>
      <c r="J40" s="340"/>
      <c r="K40" s="340"/>
      <c r="L40" s="35"/>
      <c r="M40" s="289"/>
      <c r="N40" s="399"/>
      <c r="O40" s="402"/>
      <c r="P40" s="402"/>
      <c r="Q40" s="402"/>
      <c r="R40" s="402"/>
      <c r="S40" s="338"/>
      <c r="T40" s="45" t="s">
        <v>1949</v>
      </c>
      <c r="U40" s="265" t="s">
        <v>2271</v>
      </c>
    </row>
    <row r="41" spans="1:21" ht="38.25" x14ac:dyDescent="0.25">
      <c r="A41" s="35"/>
      <c r="B41" s="35"/>
      <c r="C41" s="349"/>
      <c r="D41" s="77"/>
      <c r="E41" s="77"/>
      <c r="F41" s="84"/>
      <c r="G41" s="84"/>
      <c r="H41" s="84"/>
      <c r="I41" s="340"/>
      <c r="J41" s="340"/>
      <c r="K41" s="340"/>
      <c r="L41" s="35"/>
      <c r="M41" s="289"/>
      <c r="N41" s="400"/>
      <c r="O41" s="402"/>
      <c r="P41" s="402"/>
      <c r="Q41" s="402"/>
      <c r="R41" s="402"/>
      <c r="S41" s="339"/>
      <c r="T41" s="45" t="s">
        <v>1951</v>
      </c>
      <c r="U41" s="265" t="s">
        <v>2272</v>
      </c>
    </row>
    <row r="42" spans="1:21" ht="114.75" x14ac:dyDescent="0.25">
      <c r="A42" s="35"/>
      <c r="B42" s="35"/>
      <c r="C42" s="337" t="s">
        <v>1953</v>
      </c>
      <c r="D42" s="81" t="s">
        <v>2230</v>
      </c>
      <c r="E42" s="81" t="s">
        <v>2261</v>
      </c>
      <c r="F42" s="101" t="s">
        <v>1954</v>
      </c>
      <c r="G42" s="101" t="s">
        <v>1955</v>
      </c>
      <c r="H42" s="101" t="s">
        <v>1956</v>
      </c>
      <c r="I42" s="271" t="s">
        <v>210</v>
      </c>
      <c r="J42" s="271" t="s">
        <v>109</v>
      </c>
      <c r="K42" s="271" t="s">
        <v>111</v>
      </c>
      <c r="L42" s="45">
        <v>15</v>
      </c>
      <c r="M42" s="249">
        <v>30</v>
      </c>
      <c r="N42" s="403">
        <v>0.34</v>
      </c>
      <c r="O42" s="403">
        <v>0.25</v>
      </c>
      <c r="P42" s="403">
        <v>0.25</v>
      </c>
      <c r="Q42" s="403">
        <v>0.25</v>
      </c>
      <c r="R42" s="403">
        <v>0.25</v>
      </c>
      <c r="S42" s="271"/>
      <c r="T42" s="45" t="s">
        <v>1957</v>
      </c>
      <c r="U42" s="265" t="s">
        <v>2273</v>
      </c>
    </row>
    <row r="43" spans="1:21" ht="63.75" x14ac:dyDescent="0.25">
      <c r="A43" s="35"/>
      <c r="B43" s="35"/>
      <c r="C43" s="338"/>
      <c r="D43" s="77"/>
      <c r="E43" s="77"/>
      <c r="F43" s="81" t="s">
        <v>1959</v>
      </c>
      <c r="G43" s="81" t="s">
        <v>1959</v>
      </c>
      <c r="H43" s="81" t="s">
        <v>1960</v>
      </c>
      <c r="I43" s="337" t="s">
        <v>928</v>
      </c>
      <c r="J43" s="337" t="s">
        <v>109</v>
      </c>
      <c r="K43" s="337" t="s">
        <v>111</v>
      </c>
      <c r="L43" s="81" t="s">
        <v>2274</v>
      </c>
      <c r="M43" s="81" t="s">
        <v>2274</v>
      </c>
      <c r="N43" s="398">
        <v>0.33</v>
      </c>
      <c r="O43" s="398"/>
      <c r="P43" s="398">
        <v>0.5</v>
      </c>
      <c r="Q43" s="398"/>
      <c r="R43" s="398">
        <v>0.5</v>
      </c>
      <c r="S43" s="350"/>
      <c r="T43" s="45" t="s">
        <v>1961</v>
      </c>
      <c r="U43" s="265" t="s">
        <v>2275</v>
      </c>
    </row>
    <row r="44" spans="1:21" ht="140.25" x14ac:dyDescent="0.25">
      <c r="A44" s="35"/>
      <c r="B44" s="35"/>
      <c r="C44" s="338"/>
      <c r="D44" s="77"/>
      <c r="E44" s="77"/>
      <c r="F44" s="77"/>
      <c r="G44" s="77"/>
      <c r="H44" s="77"/>
      <c r="I44" s="338"/>
      <c r="J44" s="338"/>
      <c r="K44" s="338"/>
      <c r="L44" s="77"/>
      <c r="M44" s="77"/>
      <c r="N44" s="399"/>
      <c r="O44" s="399"/>
      <c r="P44" s="399"/>
      <c r="Q44" s="399"/>
      <c r="R44" s="399"/>
      <c r="S44" s="351"/>
      <c r="T44" s="45" t="s">
        <v>1963</v>
      </c>
      <c r="U44" s="265" t="s">
        <v>2276</v>
      </c>
    </row>
    <row r="45" spans="1:21" ht="76.5" x14ac:dyDescent="0.25">
      <c r="A45" s="35"/>
      <c r="B45" s="35"/>
      <c r="C45" s="338"/>
      <c r="D45" s="77"/>
      <c r="E45" s="77"/>
      <c r="F45" s="74"/>
      <c r="G45" s="74"/>
      <c r="H45" s="74"/>
      <c r="I45" s="338" t="s">
        <v>210</v>
      </c>
      <c r="J45" s="338" t="s">
        <v>109</v>
      </c>
      <c r="K45" s="338" t="s">
        <v>111</v>
      </c>
      <c r="L45" s="77" t="s">
        <v>2277</v>
      </c>
      <c r="M45" s="77" t="s">
        <v>2277</v>
      </c>
      <c r="N45" s="399">
        <v>0.33</v>
      </c>
      <c r="O45" s="399"/>
      <c r="P45" s="399"/>
      <c r="Q45" s="399"/>
      <c r="R45" s="399"/>
      <c r="S45" s="352"/>
      <c r="T45" s="45" t="s">
        <v>1965</v>
      </c>
      <c r="U45" s="265" t="s">
        <v>2278</v>
      </c>
    </row>
    <row r="46" spans="1:21" ht="38.25" x14ac:dyDescent="0.25">
      <c r="A46" s="35"/>
      <c r="B46" s="35"/>
      <c r="C46" s="338"/>
      <c r="D46" s="77"/>
      <c r="E46" s="77"/>
      <c r="F46" s="84" t="s">
        <v>1967</v>
      </c>
      <c r="G46" s="84" t="s">
        <v>1968</v>
      </c>
      <c r="H46" s="84" t="s">
        <v>1969</v>
      </c>
      <c r="I46" s="340" t="s">
        <v>210</v>
      </c>
      <c r="J46" s="340" t="s">
        <v>109</v>
      </c>
      <c r="K46" s="340" t="s">
        <v>111</v>
      </c>
      <c r="L46" s="35" t="s">
        <v>339</v>
      </c>
      <c r="M46" s="289" t="s">
        <v>196</v>
      </c>
      <c r="N46" s="398">
        <v>0.33</v>
      </c>
      <c r="O46" s="398">
        <v>0.25</v>
      </c>
      <c r="P46" s="398">
        <v>0.25</v>
      </c>
      <c r="Q46" s="398">
        <v>0.25</v>
      </c>
      <c r="R46" s="398">
        <v>0.25</v>
      </c>
      <c r="S46" s="337"/>
      <c r="T46" s="45" t="s">
        <v>1970</v>
      </c>
      <c r="U46" s="265" t="s">
        <v>2279</v>
      </c>
    </row>
    <row r="47" spans="1:21" ht="63.75" x14ac:dyDescent="0.25">
      <c r="A47" s="35"/>
      <c r="B47" s="35"/>
      <c r="C47" s="339"/>
      <c r="D47" s="77"/>
      <c r="E47" s="77"/>
      <c r="F47" s="84"/>
      <c r="G47" s="84"/>
      <c r="H47" s="84"/>
      <c r="I47" s="340"/>
      <c r="J47" s="340"/>
      <c r="K47" s="340"/>
      <c r="L47" s="35"/>
      <c r="M47" s="289"/>
      <c r="N47" s="400"/>
      <c r="O47" s="400"/>
      <c r="P47" s="400"/>
      <c r="Q47" s="400"/>
      <c r="R47" s="400"/>
      <c r="S47" s="339"/>
      <c r="T47" s="45" t="s">
        <v>1972</v>
      </c>
      <c r="U47" s="265" t="s">
        <v>2280</v>
      </c>
    </row>
    <row r="48" spans="1:21" ht="38.25" x14ac:dyDescent="0.25">
      <c r="A48" s="35"/>
      <c r="B48" s="35"/>
      <c r="C48" s="84" t="s">
        <v>1974</v>
      </c>
      <c r="D48" s="81" t="s">
        <v>2230</v>
      </c>
      <c r="E48" s="81" t="s">
        <v>2261</v>
      </c>
      <c r="F48" s="84" t="s">
        <v>1975</v>
      </c>
      <c r="G48" s="84" t="s">
        <v>1976</v>
      </c>
      <c r="H48" s="84" t="s">
        <v>1977</v>
      </c>
      <c r="I48" s="81" t="s">
        <v>210</v>
      </c>
      <c r="J48" s="81" t="s">
        <v>109</v>
      </c>
      <c r="K48" s="341" t="s">
        <v>111</v>
      </c>
      <c r="L48" s="81" t="s">
        <v>339</v>
      </c>
      <c r="M48" s="355" t="s">
        <v>196</v>
      </c>
      <c r="N48" s="405">
        <v>0.2</v>
      </c>
      <c r="O48" s="398">
        <v>0.25</v>
      </c>
      <c r="P48" s="398">
        <v>0.25</v>
      </c>
      <c r="Q48" s="398">
        <v>0.25</v>
      </c>
      <c r="R48" s="398">
        <v>0.25</v>
      </c>
      <c r="S48" s="341"/>
      <c r="T48" s="45" t="s">
        <v>1978</v>
      </c>
      <c r="U48" s="265" t="s">
        <v>2281</v>
      </c>
    </row>
    <row r="49" spans="1:21" ht="25.5" x14ac:dyDescent="0.25">
      <c r="A49" s="35"/>
      <c r="B49" s="35"/>
      <c r="C49" s="84"/>
      <c r="D49" s="77"/>
      <c r="E49" s="77"/>
      <c r="F49" s="84"/>
      <c r="G49" s="84"/>
      <c r="H49" s="84"/>
      <c r="I49" s="77"/>
      <c r="J49" s="77"/>
      <c r="K49" s="342"/>
      <c r="L49" s="77"/>
      <c r="M49" s="360"/>
      <c r="N49" s="406"/>
      <c r="O49" s="399"/>
      <c r="P49" s="399"/>
      <c r="Q49" s="399"/>
      <c r="R49" s="399"/>
      <c r="S49" s="342"/>
      <c r="T49" s="45" t="s">
        <v>1980</v>
      </c>
      <c r="U49" s="265" t="s">
        <v>2282</v>
      </c>
    </row>
    <row r="50" spans="1:21" ht="25.5" x14ac:dyDescent="0.25">
      <c r="A50" s="35"/>
      <c r="B50" s="35"/>
      <c r="C50" s="84"/>
      <c r="D50" s="77"/>
      <c r="E50" s="77"/>
      <c r="F50" s="84"/>
      <c r="G50" s="84"/>
      <c r="H50" s="84"/>
      <c r="I50" s="74"/>
      <c r="J50" s="74"/>
      <c r="K50" s="343"/>
      <c r="L50" s="74"/>
      <c r="M50" s="365"/>
      <c r="N50" s="407"/>
      <c r="O50" s="400"/>
      <c r="P50" s="400"/>
      <c r="Q50" s="400"/>
      <c r="R50" s="400"/>
      <c r="S50" s="343"/>
      <c r="T50" s="45" t="s">
        <v>1982</v>
      </c>
      <c r="U50" s="265" t="s">
        <v>2283</v>
      </c>
    </row>
    <row r="51" spans="1:21" ht="38.25" x14ac:dyDescent="0.25">
      <c r="A51" s="35"/>
      <c r="B51" s="35"/>
      <c r="C51" s="84"/>
      <c r="D51" s="77"/>
      <c r="E51" s="77"/>
      <c r="F51" s="84" t="s">
        <v>1984</v>
      </c>
      <c r="G51" s="84" t="s">
        <v>1985</v>
      </c>
      <c r="H51" s="84" t="s">
        <v>1986</v>
      </c>
      <c r="I51" s="6" t="s">
        <v>210</v>
      </c>
      <c r="J51" s="6" t="s">
        <v>109</v>
      </c>
      <c r="K51" s="340" t="s">
        <v>111</v>
      </c>
      <c r="L51" s="35" t="s">
        <v>339</v>
      </c>
      <c r="M51" s="289" t="s">
        <v>196</v>
      </c>
      <c r="N51" s="405">
        <v>0.8</v>
      </c>
      <c r="O51" s="402">
        <v>0.25</v>
      </c>
      <c r="P51" s="402">
        <v>0.25</v>
      </c>
      <c r="Q51" s="402">
        <v>0.25</v>
      </c>
      <c r="R51" s="402">
        <v>0.25</v>
      </c>
      <c r="S51" s="6"/>
      <c r="T51" s="45" t="s">
        <v>1978</v>
      </c>
      <c r="U51" s="265" t="s">
        <v>2284</v>
      </c>
    </row>
    <row r="52" spans="1:21" ht="51" x14ac:dyDescent="0.25">
      <c r="A52" s="35"/>
      <c r="B52" s="35"/>
      <c r="C52" s="84"/>
      <c r="D52" s="74"/>
      <c r="E52" s="74"/>
      <c r="F52" s="84"/>
      <c r="G52" s="84"/>
      <c r="H52" s="84"/>
      <c r="I52" s="6"/>
      <c r="J52" s="6"/>
      <c r="K52" s="340"/>
      <c r="L52" s="35"/>
      <c r="M52" s="289"/>
      <c r="N52" s="407"/>
      <c r="O52" s="402"/>
      <c r="P52" s="402"/>
      <c r="Q52" s="402"/>
      <c r="R52" s="402"/>
      <c r="S52" s="6"/>
      <c r="T52" s="45" t="s">
        <v>1988</v>
      </c>
      <c r="U52" s="265" t="s">
        <v>2285</v>
      </c>
    </row>
  </sheetData>
  <mergeCells count="194">
    <mergeCell ref="S51:S52"/>
    <mergeCell ref="A4:A5"/>
    <mergeCell ref="B4:B5"/>
    <mergeCell ref="A6:A52"/>
    <mergeCell ref="B6:B52"/>
    <mergeCell ref="M51:M52"/>
    <mergeCell ref="N51:N52"/>
    <mergeCell ref="O51:O52"/>
    <mergeCell ref="P51:P52"/>
    <mergeCell ref="Q51:Q52"/>
    <mergeCell ref="R51:R52"/>
    <mergeCell ref="Q48:Q50"/>
    <mergeCell ref="R48:R50"/>
    <mergeCell ref="S48:S50"/>
    <mergeCell ref="F51:F52"/>
    <mergeCell ref="G51:G52"/>
    <mergeCell ref="H51:H52"/>
    <mergeCell ref="I51:I52"/>
    <mergeCell ref="J51:J52"/>
    <mergeCell ref="K51:K52"/>
    <mergeCell ref="L51:L52"/>
    <mergeCell ref="K48:K50"/>
    <mergeCell ref="L48:L50"/>
    <mergeCell ref="M48:M50"/>
    <mergeCell ref="N48:N50"/>
    <mergeCell ref="O48:O50"/>
    <mergeCell ref="P48:P50"/>
    <mergeCell ref="R46:R47"/>
    <mergeCell ref="S46:S47"/>
    <mergeCell ref="C48:C52"/>
    <mergeCell ref="D48:D52"/>
    <mergeCell ref="E48:E52"/>
    <mergeCell ref="F48:F50"/>
    <mergeCell ref="G48:G50"/>
    <mergeCell ref="H48:H50"/>
    <mergeCell ref="I48:I50"/>
    <mergeCell ref="J48:J50"/>
    <mergeCell ref="L46:L47"/>
    <mergeCell ref="M46:M47"/>
    <mergeCell ref="N46:N47"/>
    <mergeCell ref="O46:O47"/>
    <mergeCell ref="P46:P47"/>
    <mergeCell ref="Q46:Q47"/>
    <mergeCell ref="F46:F47"/>
    <mergeCell ref="G46:G47"/>
    <mergeCell ref="H46:H47"/>
    <mergeCell ref="I46:I47"/>
    <mergeCell ref="J46:J47"/>
    <mergeCell ref="K46:K47"/>
    <mergeCell ref="N43:N45"/>
    <mergeCell ref="O43:O45"/>
    <mergeCell ref="P43:P45"/>
    <mergeCell ref="Q43:Q45"/>
    <mergeCell ref="R43:R45"/>
    <mergeCell ref="S43:S45"/>
    <mergeCell ref="H43:H45"/>
    <mergeCell ref="I43:I45"/>
    <mergeCell ref="J43:J45"/>
    <mergeCell ref="K43:K45"/>
    <mergeCell ref="L43:L45"/>
    <mergeCell ref="M43:M45"/>
    <mergeCell ref="O38:O41"/>
    <mergeCell ref="P38:P41"/>
    <mergeCell ref="Q38:Q41"/>
    <mergeCell ref="R38:R41"/>
    <mergeCell ref="S38:S41"/>
    <mergeCell ref="C42:C47"/>
    <mergeCell ref="D42:D47"/>
    <mergeCell ref="E42:E47"/>
    <mergeCell ref="F43:F45"/>
    <mergeCell ref="G43:G45"/>
    <mergeCell ref="S34:S37"/>
    <mergeCell ref="F38:F41"/>
    <mergeCell ref="G38:G41"/>
    <mergeCell ref="H38:H41"/>
    <mergeCell ref="I38:I41"/>
    <mergeCell ref="J38:J41"/>
    <mergeCell ref="K38:K41"/>
    <mergeCell ref="L38:L41"/>
    <mergeCell ref="M38:M41"/>
    <mergeCell ref="N38:N41"/>
    <mergeCell ref="M34:M37"/>
    <mergeCell ref="N34:N37"/>
    <mergeCell ref="O34:O37"/>
    <mergeCell ref="P34:P37"/>
    <mergeCell ref="Q34:Q37"/>
    <mergeCell ref="R34:R37"/>
    <mergeCell ref="Q32:Q33"/>
    <mergeCell ref="R32:R33"/>
    <mergeCell ref="S32:S33"/>
    <mergeCell ref="F34:F37"/>
    <mergeCell ref="G34:G37"/>
    <mergeCell ref="H34:H37"/>
    <mergeCell ref="I34:I37"/>
    <mergeCell ref="J34:J37"/>
    <mergeCell ref="K34:K37"/>
    <mergeCell ref="L34:L37"/>
    <mergeCell ref="K32:K33"/>
    <mergeCell ref="L32:L33"/>
    <mergeCell ref="M32:M33"/>
    <mergeCell ref="N32:N33"/>
    <mergeCell ref="O32:O33"/>
    <mergeCell ref="P32:P33"/>
    <mergeCell ref="R23:R31"/>
    <mergeCell ref="S23:S31"/>
    <mergeCell ref="C32:C41"/>
    <mergeCell ref="D32:D41"/>
    <mergeCell ref="E32:E41"/>
    <mergeCell ref="F32:F33"/>
    <mergeCell ref="G32:G33"/>
    <mergeCell ref="H32:H33"/>
    <mergeCell ref="I32:I33"/>
    <mergeCell ref="J32:J33"/>
    <mergeCell ref="L23:L31"/>
    <mergeCell ref="M23:M31"/>
    <mergeCell ref="N23:N31"/>
    <mergeCell ref="O23:O31"/>
    <mergeCell ref="P23:P31"/>
    <mergeCell ref="Q23:Q31"/>
    <mergeCell ref="F23:F31"/>
    <mergeCell ref="G23:G31"/>
    <mergeCell ref="H23:H31"/>
    <mergeCell ref="I23:I31"/>
    <mergeCell ref="J23:J31"/>
    <mergeCell ref="K23:K31"/>
    <mergeCell ref="L20:L22"/>
    <mergeCell ref="M20:M22"/>
    <mergeCell ref="N20:N22"/>
    <mergeCell ref="O20:O22"/>
    <mergeCell ref="P20:P22"/>
    <mergeCell ref="Q20:Q22"/>
    <mergeCell ref="F20:F22"/>
    <mergeCell ref="G20:G22"/>
    <mergeCell ref="H20:H22"/>
    <mergeCell ref="I20:I22"/>
    <mergeCell ref="J20:J22"/>
    <mergeCell ref="K20:K22"/>
    <mergeCell ref="N13:N15"/>
    <mergeCell ref="O13:O15"/>
    <mergeCell ref="P13:P15"/>
    <mergeCell ref="Q13:Q15"/>
    <mergeCell ref="R13:R15"/>
    <mergeCell ref="S19:S22"/>
    <mergeCell ref="R20:R22"/>
    <mergeCell ref="R9:R12"/>
    <mergeCell ref="S9:S12"/>
    <mergeCell ref="F13:F15"/>
    <mergeCell ref="G13:G15"/>
    <mergeCell ref="H13:H15"/>
    <mergeCell ref="I13:I15"/>
    <mergeCell ref="J13:J15"/>
    <mergeCell ref="K13:K15"/>
    <mergeCell ref="L13:L15"/>
    <mergeCell ref="M13:M15"/>
    <mergeCell ref="L9:L12"/>
    <mergeCell ref="M9:M12"/>
    <mergeCell ref="N9:N12"/>
    <mergeCell ref="O9:O12"/>
    <mergeCell ref="P9:P12"/>
    <mergeCell ref="Q9:Q12"/>
    <mergeCell ref="F9:F12"/>
    <mergeCell ref="G9:G12"/>
    <mergeCell ref="H9:H12"/>
    <mergeCell ref="I9:I12"/>
    <mergeCell ref="J9:J12"/>
    <mergeCell ref="K9:K12"/>
    <mergeCell ref="J6:J8"/>
    <mergeCell ref="K6:K8"/>
    <mergeCell ref="L6:L8"/>
    <mergeCell ref="M6:M8"/>
    <mergeCell ref="N6:N8"/>
    <mergeCell ref="S7:S8"/>
    <mergeCell ref="S4:S5"/>
    <mergeCell ref="T4:T5"/>
    <mergeCell ref="U4:U5"/>
    <mergeCell ref="C6:C31"/>
    <mergeCell ref="D6:D31"/>
    <mergeCell ref="E6:E31"/>
    <mergeCell ref="F6:F8"/>
    <mergeCell ref="G6:G8"/>
    <mergeCell ref="H6:H8"/>
    <mergeCell ref="I6:I8"/>
    <mergeCell ref="I4:I5"/>
    <mergeCell ref="J4:J5"/>
    <mergeCell ref="K4:K5"/>
    <mergeCell ref="M4:M5"/>
    <mergeCell ref="N4:N5"/>
    <mergeCell ref="O4:R4"/>
    <mergeCell ref="C4:C5"/>
    <mergeCell ref="D4:D5"/>
    <mergeCell ref="E4:E5"/>
    <mergeCell ref="F4:F5"/>
    <mergeCell ref="G4:G5"/>
    <mergeCell ref="H4:H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workbookViewId="0">
      <selection sqref="A1:B52"/>
    </sheetView>
  </sheetViews>
  <sheetFormatPr baseColWidth="10" defaultRowHeight="15" x14ac:dyDescent="0.25"/>
  <cols>
    <col min="1" max="21" width="20.7109375" customWidth="1"/>
  </cols>
  <sheetData>
    <row r="1" spans="1:21" ht="21" x14ac:dyDescent="0.35">
      <c r="A1" s="14" t="s">
        <v>93</v>
      </c>
    </row>
    <row r="2" spans="1:21" ht="21" x14ac:dyDescent="0.35">
      <c r="A2" s="14" t="s">
        <v>2348</v>
      </c>
    </row>
    <row r="4" spans="1:21" x14ac:dyDescent="0.25">
      <c r="A4" s="3" t="s">
        <v>0</v>
      </c>
      <c r="B4" s="3" t="s">
        <v>1</v>
      </c>
      <c r="C4" s="3" t="s">
        <v>2</v>
      </c>
      <c r="D4" s="119" t="s">
        <v>3</v>
      </c>
      <c r="E4" s="3" t="s">
        <v>4</v>
      </c>
      <c r="F4" s="3" t="s">
        <v>5</v>
      </c>
      <c r="G4" s="3" t="s">
        <v>6</v>
      </c>
      <c r="H4" s="119" t="s">
        <v>655</v>
      </c>
      <c r="I4" s="119" t="s">
        <v>1835</v>
      </c>
      <c r="J4" s="119" t="s">
        <v>95</v>
      </c>
      <c r="K4" s="119" t="s">
        <v>97</v>
      </c>
      <c r="L4" s="119" t="s">
        <v>2290</v>
      </c>
      <c r="M4" s="119">
        <v>2017</v>
      </c>
      <c r="N4" s="353" t="s">
        <v>99</v>
      </c>
      <c r="O4" s="38" t="s">
        <v>100</v>
      </c>
      <c r="P4" s="38"/>
      <c r="Q4" s="38"/>
      <c r="R4" s="38"/>
      <c r="S4" s="23" t="s">
        <v>12</v>
      </c>
      <c r="T4" s="23" t="s">
        <v>13</v>
      </c>
      <c r="U4" s="23" t="s">
        <v>14</v>
      </c>
    </row>
    <row r="5" spans="1:21" x14ac:dyDescent="0.25">
      <c r="A5" s="3"/>
      <c r="B5" s="3"/>
      <c r="C5" s="3"/>
      <c r="D5" s="120"/>
      <c r="E5" s="3"/>
      <c r="F5" s="3"/>
      <c r="G5" s="3"/>
      <c r="H5" s="120"/>
      <c r="I5" s="120"/>
      <c r="J5" s="120"/>
      <c r="K5" s="120"/>
      <c r="L5" s="120">
        <v>2016</v>
      </c>
      <c r="M5" s="120"/>
      <c r="N5" s="354"/>
      <c r="O5" s="24" t="s">
        <v>15</v>
      </c>
      <c r="P5" s="24" t="s">
        <v>16</v>
      </c>
      <c r="Q5" s="24" t="s">
        <v>17</v>
      </c>
      <c r="R5" s="24" t="s">
        <v>102</v>
      </c>
      <c r="S5" s="25"/>
      <c r="T5" s="25"/>
      <c r="U5" s="25"/>
    </row>
    <row r="6" spans="1:21" ht="51" x14ac:dyDescent="0.25">
      <c r="A6" s="35" t="s">
        <v>1307</v>
      </c>
      <c r="B6" s="35" t="s">
        <v>2047</v>
      </c>
      <c r="C6" s="336" t="s">
        <v>1836</v>
      </c>
      <c r="D6" s="81" t="s">
        <v>2287</v>
      </c>
      <c r="E6" s="96" t="s">
        <v>2288</v>
      </c>
      <c r="F6" s="81" t="s">
        <v>1839</v>
      </c>
      <c r="G6" s="81" t="s">
        <v>1840</v>
      </c>
      <c r="H6" s="81" t="s">
        <v>1841</v>
      </c>
      <c r="I6" s="337" t="s">
        <v>210</v>
      </c>
      <c r="J6" s="337" t="s">
        <v>664</v>
      </c>
      <c r="K6" s="337" t="s">
        <v>111</v>
      </c>
      <c r="L6" s="357">
        <v>678</v>
      </c>
      <c r="M6" s="546">
        <v>222</v>
      </c>
      <c r="N6" s="358">
        <v>0.12</v>
      </c>
      <c r="O6" s="459">
        <v>1</v>
      </c>
      <c r="P6" s="459"/>
      <c r="Q6" s="459"/>
      <c r="R6" s="459"/>
      <c r="S6" s="16" t="s">
        <v>2292</v>
      </c>
      <c r="T6" s="45" t="s">
        <v>1842</v>
      </c>
      <c r="U6" s="265" t="s">
        <v>2302</v>
      </c>
    </row>
    <row r="7" spans="1:21" ht="51" x14ac:dyDescent="0.25">
      <c r="A7" s="35"/>
      <c r="B7" s="35"/>
      <c r="C7" s="336"/>
      <c r="D7" s="77"/>
      <c r="E7" s="92"/>
      <c r="F7" s="77"/>
      <c r="G7" s="77"/>
      <c r="H7" s="77"/>
      <c r="I7" s="338"/>
      <c r="J7" s="338"/>
      <c r="K7" s="338"/>
      <c r="L7" s="362"/>
      <c r="M7" s="547"/>
      <c r="N7" s="363"/>
      <c r="O7" s="460"/>
      <c r="P7" s="460"/>
      <c r="Q7" s="460"/>
      <c r="R7" s="460"/>
      <c r="S7" s="17"/>
      <c r="T7" s="45" t="s">
        <v>1844</v>
      </c>
      <c r="U7" s="265" t="s">
        <v>2303</v>
      </c>
    </row>
    <row r="8" spans="1:21" ht="63.75" x14ac:dyDescent="0.25">
      <c r="A8" s="35"/>
      <c r="B8" s="35"/>
      <c r="C8" s="336"/>
      <c r="D8" s="77"/>
      <c r="E8" s="92"/>
      <c r="F8" s="74"/>
      <c r="G8" s="74"/>
      <c r="H8" s="74"/>
      <c r="I8" s="339"/>
      <c r="J8" s="339"/>
      <c r="K8" s="339"/>
      <c r="L8" s="367"/>
      <c r="M8" s="548"/>
      <c r="N8" s="368"/>
      <c r="O8" s="461"/>
      <c r="P8" s="461"/>
      <c r="Q8" s="461"/>
      <c r="R8" s="461"/>
      <c r="S8" s="20"/>
      <c r="T8" s="45" t="s">
        <v>1846</v>
      </c>
      <c r="U8" s="265" t="s">
        <v>2304</v>
      </c>
    </row>
    <row r="9" spans="1:21" ht="51" x14ac:dyDescent="0.25">
      <c r="A9" s="35"/>
      <c r="B9" s="35"/>
      <c r="C9" s="336"/>
      <c r="D9" s="77"/>
      <c r="E9" s="92"/>
      <c r="F9" s="84" t="s">
        <v>1848</v>
      </c>
      <c r="G9" s="84" t="s">
        <v>1849</v>
      </c>
      <c r="H9" s="84" t="s">
        <v>1850</v>
      </c>
      <c r="I9" s="340" t="s">
        <v>210</v>
      </c>
      <c r="J9" s="341" t="s">
        <v>109</v>
      </c>
      <c r="K9" s="341" t="s">
        <v>111</v>
      </c>
      <c r="L9" s="177">
        <v>0.47549999999999998</v>
      </c>
      <c r="M9" s="30">
        <v>1</v>
      </c>
      <c r="N9" s="371">
        <v>7.4999999999999997E-2</v>
      </c>
      <c r="O9" s="462">
        <v>0.1</v>
      </c>
      <c r="P9" s="462">
        <v>0.9</v>
      </c>
      <c r="Q9" s="462"/>
      <c r="R9" s="462"/>
      <c r="S9" s="336" t="s">
        <v>2293</v>
      </c>
      <c r="T9" s="45" t="s">
        <v>1852</v>
      </c>
      <c r="U9" s="265" t="s">
        <v>2305</v>
      </c>
    </row>
    <row r="10" spans="1:21" ht="25.5" x14ac:dyDescent="0.25">
      <c r="A10" s="35"/>
      <c r="B10" s="35"/>
      <c r="C10" s="336"/>
      <c r="D10" s="77"/>
      <c r="E10" s="92"/>
      <c r="F10" s="84"/>
      <c r="G10" s="84"/>
      <c r="H10" s="84"/>
      <c r="I10" s="340"/>
      <c r="J10" s="342"/>
      <c r="K10" s="342"/>
      <c r="L10" s="178"/>
      <c r="M10" s="32"/>
      <c r="N10" s="375"/>
      <c r="O10" s="462"/>
      <c r="P10" s="462"/>
      <c r="Q10" s="462"/>
      <c r="R10" s="462"/>
      <c r="S10" s="336"/>
      <c r="T10" s="45" t="s">
        <v>1854</v>
      </c>
      <c r="U10" s="265" t="s">
        <v>2306</v>
      </c>
    </row>
    <row r="11" spans="1:21" ht="25.5" x14ac:dyDescent="0.25">
      <c r="A11" s="35"/>
      <c r="B11" s="35"/>
      <c r="C11" s="336"/>
      <c r="D11" s="77"/>
      <c r="E11" s="92"/>
      <c r="F11" s="84"/>
      <c r="G11" s="84"/>
      <c r="H11" s="84"/>
      <c r="I11" s="340"/>
      <c r="J11" s="342"/>
      <c r="K11" s="342"/>
      <c r="L11" s="178"/>
      <c r="M11" s="32"/>
      <c r="N11" s="375"/>
      <c r="O11" s="462"/>
      <c r="P11" s="462"/>
      <c r="Q11" s="462"/>
      <c r="R11" s="462"/>
      <c r="S11" s="336"/>
      <c r="T11" s="45" t="s">
        <v>1856</v>
      </c>
      <c r="U11" s="265" t="s">
        <v>2307</v>
      </c>
    </row>
    <row r="12" spans="1:21" ht="38.25" x14ac:dyDescent="0.25">
      <c r="A12" s="35"/>
      <c r="B12" s="35"/>
      <c r="C12" s="336"/>
      <c r="D12" s="77"/>
      <c r="E12" s="92"/>
      <c r="F12" s="84"/>
      <c r="G12" s="84"/>
      <c r="H12" s="84"/>
      <c r="I12" s="340"/>
      <c r="J12" s="343"/>
      <c r="K12" s="343"/>
      <c r="L12" s="539"/>
      <c r="M12" s="34"/>
      <c r="N12" s="377"/>
      <c r="O12" s="462"/>
      <c r="P12" s="462"/>
      <c r="Q12" s="462"/>
      <c r="R12" s="462"/>
      <c r="S12" s="336"/>
      <c r="T12" s="45" t="s">
        <v>1858</v>
      </c>
      <c r="U12" s="265" t="s">
        <v>2308</v>
      </c>
    </row>
    <row r="13" spans="1:21" ht="25.5" x14ac:dyDescent="0.25">
      <c r="A13" s="35"/>
      <c r="B13" s="35"/>
      <c r="C13" s="336"/>
      <c r="D13" s="77"/>
      <c r="E13" s="92"/>
      <c r="F13" s="81" t="s">
        <v>1860</v>
      </c>
      <c r="G13" s="81" t="s">
        <v>1861</v>
      </c>
      <c r="H13" s="81" t="s">
        <v>1862</v>
      </c>
      <c r="I13" s="81" t="s">
        <v>210</v>
      </c>
      <c r="J13" s="81" t="s">
        <v>109</v>
      </c>
      <c r="K13" s="81" t="s">
        <v>111</v>
      </c>
      <c r="L13" s="177" t="s">
        <v>2291</v>
      </c>
      <c r="M13" s="30">
        <v>1</v>
      </c>
      <c r="N13" s="371">
        <v>0.08</v>
      </c>
      <c r="O13" s="462">
        <v>0.05</v>
      </c>
      <c r="P13" s="462">
        <v>0.95</v>
      </c>
      <c r="Q13" s="462"/>
      <c r="R13" s="462"/>
      <c r="S13" s="379" t="s">
        <v>2293</v>
      </c>
      <c r="T13" s="45" t="s">
        <v>1863</v>
      </c>
      <c r="U13" s="265" t="s">
        <v>2309</v>
      </c>
    </row>
    <row r="14" spans="1:21" ht="38.25" x14ac:dyDescent="0.25">
      <c r="A14" s="35"/>
      <c r="B14" s="35"/>
      <c r="C14" s="336"/>
      <c r="D14" s="77"/>
      <c r="E14" s="92"/>
      <c r="F14" s="77"/>
      <c r="G14" s="77"/>
      <c r="H14" s="77"/>
      <c r="I14" s="77"/>
      <c r="J14" s="77"/>
      <c r="K14" s="77"/>
      <c r="L14" s="178"/>
      <c r="M14" s="32"/>
      <c r="N14" s="375"/>
      <c r="O14" s="462"/>
      <c r="P14" s="462"/>
      <c r="Q14" s="462"/>
      <c r="R14" s="462"/>
      <c r="S14" s="380"/>
      <c r="T14" s="45" t="s">
        <v>1865</v>
      </c>
      <c r="U14" s="265" t="s">
        <v>2310</v>
      </c>
    </row>
    <row r="15" spans="1:21" ht="63.75" x14ac:dyDescent="0.25">
      <c r="A15" s="35"/>
      <c r="B15" s="35"/>
      <c r="C15" s="336"/>
      <c r="D15" s="77"/>
      <c r="E15" s="92"/>
      <c r="F15" s="74"/>
      <c r="G15" s="74"/>
      <c r="H15" s="74"/>
      <c r="I15" s="74"/>
      <c r="J15" s="74"/>
      <c r="K15" s="74"/>
      <c r="L15" s="178"/>
      <c r="M15" s="32"/>
      <c r="N15" s="377"/>
      <c r="O15" s="462"/>
      <c r="P15" s="462"/>
      <c r="Q15" s="462"/>
      <c r="R15" s="462"/>
      <c r="S15" s="381"/>
      <c r="T15" s="45" t="s">
        <v>1867</v>
      </c>
      <c r="U15" s="265" t="s">
        <v>2311</v>
      </c>
    </row>
    <row r="16" spans="1:21" ht="127.5" x14ac:dyDescent="0.25">
      <c r="A16" s="35"/>
      <c r="B16" s="35"/>
      <c r="C16" s="336"/>
      <c r="D16" s="77"/>
      <c r="E16" s="92"/>
      <c r="F16" s="157" t="s">
        <v>1869</v>
      </c>
      <c r="G16" s="157" t="s">
        <v>1870</v>
      </c>
      <c r="H16" s="157" t="s">
        <v>1871</v>
      </c>
      <c r="I16" s="271" t="s">
        <v>210</v>
      </c>
      <c r="J16" s="271" t="s">
        <v>109</v>
      </c>
      <c r="K16" s="271" t="s">
        <v>111</v>
      </c>
      <c r="L16" s="545">
        <v>0.49259999999999998</v>
      </c>
      <c r="M16" s="192">
        <v>1</v>
      </c>
      <c r="N16" s="383">
        <v>7.4999999999999997E-2</v>
      </c>
      <c r="O16" s="463">
        <v>0.35</v>
      </c>
      <c r="P16" s="463">
        <v>0.65</v>
      </c>
      <c r="Q16" s="463"/>
      <c r="R16" s="463"/>
      <c r="S16" s="9" t="s">
        <v>2293</v>
      </c>
      <c r="T16" s="45" t="s">
        <v>1873</v>
      </c>
      <c r="U16" s="265" t="s">
        <v>2309</v>
      </c>
    </row>
    <row r="17" spans="1:21" ht="178.5" x14ac:dyDescent="0.25">
      <c r="A17" s="35"/>
      <c r="B17" s="35"/>
      <c r="C17" s="336"/>
      <c r="D17" s="77"/>
      <c r="E17" s="92"/>
      <c r="F17" s="101" t="s">
        <v>1874</v>
      </c>
      <c r="G17" s="101" t="s">
        <v>1875</v>
      </c>
      <c r="H17" s="101" t="s">
        <v>1876</v>
      </c>
      <c r="I17" s="271" t="s">
        <v>210</v>
      </c>
      <c r="J17" s="271" t="s">
        <v>109</v>
      </c>
      <c r="K17" s="271" t="s">
        <v>111</v>
      </c>
      <c r="L17" s="386">
        <v>191</v>
      </c>
      <c r="M17" s="386">
        <v>222</v>
      </c>
      <c r="N17" s="383">
        <v>7.4999999999999997E-2</v>
      </c>
      <c r="O17" s="463">
        <v>0.05</v>
      </c>
      <c r="P17" s="463">
        <v>0.6</v>
      </c>
      <c r="Q17" s="463">
        <v>0.35</v>
      </c>
      <c r="R17" s="463"/>
      <c r="S17" s="344" t="s">
        <v>2294</v>
      </c>
      <c r="T17" s="45" t="s">
        <v>1878</v>
      </c>
      <c r="U17" s="265" t="s">
        <v>2312</v>
      </c>
    </row>
    <row r="18" spans="1:21" ht="63.75" x14ac:dyDescent="0.25">
      <c r="A18" s="35"/>
      <c r="B18" s="35"/>
      <c r="C18" s="336"/>
      <c r="D18" s="77"/>
      <c r="E18" s="92"/>
      <c r="F18" s="101" t="s">
        <v>1880</v>
      </c>
      <c r="G18" s="101" t="s">
        <v>1881</v>
      </c>
      <c r="H18" s="101" t="s">
        <v>1882</v>
      </c>
      <c r="I18" s="271" t="s">
        <v>210</v>
      </c>
      <c r="J18" s="271" t="s">
        <v>109</v>
      </c>
      <c r="K18" s="271" t="s">
        <v>111</v>
      </c>
      <c r="L18" s="545">
        <v>0.51659999999999995</v>
      </c>
      <c r="M18" s="192">
        <v>1</v>
      </c>
      <c r="N18" s="383">
        <v>7.4999999999999997E-2</v>
      </c>
      <c r="O18" s="463"/>
      <c r="P18" s="463">
        <v>0.4</v>
      </c>
      <c r="Q18" s="463">
        <v>0.5</v>
      </c>
      <c r="R18" s="463">
        <v>0.1</v>
      </c>
      <c r="S18" s="344"/>
      <c r="T18" s="45" t="s">
        <v>1884</v>
      </c>
      <c r="U18" s="265" t="s">
        <v>2313</v>
      </c>
    </row>
    <row r="19" spans="1:21" ht="114.75" x14ac:dyDescent="0.25">
      <c r="A19" s="35"/>
      <c r="B19" s="35"/>
      <c r="C19" s="336"/>
      <c r="D19" s="77"/>
      <c r="E19" s="92"/>
      <c r="F19" s="157" t="s">
        <v>1886</v>
      </c>
      <c r="G19" s="157" t="s">
        <v>1887</v>
      </c>
      <c r="H19" s="157" t="s">
        <v>1888</v>
      </c>
      <c r="I19" s="345" t="s">
        <v>210</v>
      </c>
      <c r="J19" s="345" t="s">
        <v>664</v>
      </c>
      <c r="K19" s="345" t="s">
        <v>111</v>
      </c>
      <c r="L19" s="237">
        <v>64</v>
      </c>
      <c r="M19" s="237">
        <v>110</v>
      </c>
      <c r="N19" s="387">
        <v>0.2</v>
      </c>
      <c r="O19" s="464"/>
      <c r="P19" s="464"/>
      <c r="Q19" s="464">
        <v>0.7</v>
      </c>
      <c r="R19" s="464">
        <v>0.3</v>
      </c>
      <c r="S19" s="549" t="s">
        <v>2295</v>
      </c>
      <c r="T19" s="45" t="s">
        <v>1890</v>
      </c>
      <c r="U19" s="265" t="s">
        <v>2314</v>
      </c>
    </row>
    <row r="20" spans="1:21" ht="25.5" x14ac:dyDescent="0.25">
      <c r="A20" s="35"/>
      <c r="B20" s="35"/>
      <c r="C20" s="336"/>
      <c r="D20" s="77"/>
      <c r="E20" s="92"/>
      <c r="F20" s="346" t="s">
        <v>1892</v>
      </c>
      <c r="G20" s="346" t="s">
        <v>1893</v>
      </c>
      <c r="H20" s="346" t="s">
        <v>1894</v>
      </c>
      <c r="I20" s="346"/>
      <c r="J20" s="346"/>
      <c r="K20" s="346"/>
      <c r="L20" s="346">
        <v>49</v>
      </c>
      <c r="M20" s="346">
        <v>70</v>
      </c>
      <c r="N20" s="388">
        <v>0.2</v>
      </c>
      <c r="O20" s="466">
        <v>0.5</v>
      </c>
      <c r="P20" s="467">
        <v>0.5</v>
      </c>
      <c r="Q20" s="467"/>
      <c r="R20" s="467"/>
      <c r="S20" s="379" t="s">
        <v>2296</v>
      </c>
      <c r="T20" s="45" t="s">
        <v>1895</v>
      </c>
      <c r="U20" s="265" t="s">
        <v>2315</v>
      </c>
    </row>
    <row r="21" spans="1:21" ht="38.25" x14ac:dyDescent="0.25">
      <c r="A21" s="35"/>
      <c r="B21" s="35"/>
      <c r="C21" s="336"/>
      <c r="D21" s="77"/>
      <c r="E21" s="92"/>
      <c r="F21" s="347"/>
      <c r="G21" s="347"/>
      <c r="H21" s="347"/>
      <c r="I21" s="347"/>
      <c r="J21" s="347"/>
      <c r="K21" s="347"/>
      <c r="L21" s="347"/>
      <c r="M21" s="347"/>
      <c r="N21" s="389"/>
      <c r="O21" s="469"/>
      <c r="P21" s="470"/>
      <c r="Q21" s="470"/>
      <c r="R21" s="470"/>
      <c r="S21" s="380"/>
      <c r="T21" s="45" t="s">
        <v>1897</v>
      </c>
      <c r="U21" s="265" t="s">
        <v>2316</v>
      </c>
    </row>
    <row r="22" spans="1:21" ht="38.25" x14ac:dyDescent="0.25">
      <c r="A22" s="35"/>
      <c r="B22" s="35"/>
      <c r="C22" s="336"/>
      <c r="D22" s="77"/>
      <c r="E22" s="92"/>
      <c r="F22" s="348"/>
      <c r="G22" s="348"/>
      <c r="H22" s="348"/>
      <c r="I22" s="348"/>
      <c r="J22" s="348"/>
      <c r="K22" s="348"/>
      <c r="L22" s="348"/>
      <c r="M22" s="348"/>
      <c r="N22" s="390"/>
      <c r="O22" s="472"/>
      <c r="P22" s="473"/>
      <c r="Q22" s="473"/>
      <c r="R22" s="473"/>
      <c r="S22" s="381"/>
      <c r="T22" s="45" t="s">
        <v>1899</v>
      </c>
      <c r="U22" s="265" t="s">
        <v>2317</v>
      </c>
    </row>
    <row r="23" spans="1:21" ht="38.25" x14ac:dyDescent="0.25">
      <c r="A23" s="35"/>
      <c r="B23" s="35"/>
      <c r="C23" s="336"/>
      <c r="D23" s="77"/>
      <c r="E23" s="92"/>
      <c r="F23" s="251" t="s">
        <v>1901</v>
      </c>
      <c r="G23" s="251" t="s">
        <v>1901</v>
      </c>
      <c r="H23" s="251" t="s">
        <v>1902</v>
      </c>
      <c r="I23" s="340" t="s">
        <v>210</v>
      </c>
      <c r="J23" s="340" t="s">
        <v>109</v>
      </c>
      <c r="K23" s="340" t="s">
        <v>111</v>
      </c>
      <c r="L23" s="81">
        <v>49</v>
      </c>
      <c r="M23" s="81">
        <v>100</v>
      </c>
      <c r="N23" s="392">
        <v>0.1</v>
      </c>
      <c r="O23" s="475"/>
      <c r="P23" s="475"/>
      <c r="Q23" s="475">
        <v>0.7</v>
      </c>
      <c r="R23" s="475">
        <v>0.3</v>
      </c>
      <c r="S23" s="379" t="s">
        <v>2297</v>
      </c>
      <c r="T23" s="45" t="s">
        <v>1903</v>
      </c>
      <c r="U23" s="265" t="s">
        <v>2318</v>
      </c>
    </row>
    <row r="24" spans="1:21" ht="63.75" x14ac:dyDescent="0.25">
      <c r="A24" s="35"/>
      <c r="B24" s="35"/>
      <c r="C24" s="336"/>
      <c r="D24" s="77"/>
      <c r="E24" s="92"/>
      <c r="F24" s="254"/>
      <c r="G24" s="254"/>
      <c r="H24" s="254"/>
      <c r="I24" s="340"/>
      <c r="J24" s="340"/>
      <c r="K24" s="340"/>
      <c r="L24" s="77"/>
      <c r="M24" s="77"/>
      <c r="N24" s="393"/>
      <c r="O24" s="476"/>
      <c r="P24" s="476"/>
      <c r="Q24" s="476"/>
      <c r="R24" s="476"/>
      <c r="S24" s="380"/>
      <c r="T24" s="45" t="s">
        <v>1905</v>
      </c>
      <c r="U24" s="265" t="s">
        <v>2319</v>
      </c>
    </row>
    <row r="25" spans="1:21" ht="63.75" x14ac:dyDescent="0.25">
      <c r="A25" s="35"/>
      <c r="B25" s="35"/>
      <c r="C25" s="336"/>
      <c r="D25" s="77"/>
      <c r="E25" s="92"/>
      <c r="F25" s="254"/>
      <c r="G25" s="254"/>
      <c r="H25" s="254"/>
      <c r="I25" s="340"/>
      <c r="J25" s="340"/>
      <c r="K25" s="340"/>
      <c r="L25" s="77"/>
      <c r="M25" s="77"/>
      <c r="N25" s="393"/>
      <c r="O25" s="476"/>
      <c r="P25" s="476"/>
      <c r="Q25" s="476"/>
      <c r="R25" s="476"/>
      <c r="S25" s="380"/>
      <c r="T25" s="45" t="s">
        <v>1907</v>
      </c>
      <c r="U25" s="265" t="s">
        <v>2320</v>
      </c>
    </row>
    <row r="26" spans="1:21" ht="51" x14ac:dyDescent="0.25">
      <c r="A26" s="35"/>
      <c r="B26" s="35"/>
      <c r="C26" s="336"/>
      <c r="D26" s="77"/>
      <c r="E26" s="92"/>
      <c r="F26" s="254"/>
      <c r="G26" s="254"/>
      <c r="H26" s="254"/>
      <c r="I26" s="340"/>
      <c r="J26" s="340"/>
      <c r="K26" s="340"/>
      <c r="L26" s="77"/>
      <c r="M26" s="77"/>
      <c r="N26" s="393"/>
      <c r="O26" s="476"/>
      <c r="P26" s="476"/>
      <c r="Q26" s="476"/>
      <c r="R26" s="476"/>
      <c r="S26" s="380"/>
      <c r="T26" s="45" t="s">
        <v>1909</v>
      </c>
      <c r="U26" s="265" t="s">
        <v>2321</v>
      </c>
    </row>
    <row r="27" spans="1:21" ht="25.5" x14ac:dyDescent="0.25">
      <c r="A27" s="35"/>
      <c r="B27" s="35"/>
      <c r="C27" s="336"/>
      <c r="D27" s="77"/>
      <c r="E27" s="92"/>
      <c r="F27" s="254"/>
      <c r="G27" s="254"/>
      <c r="H27" s="254"/>
      <c r="I27" s="340"/>
      <c r="J27" s="340"/>
      <c r="K27" s="340"/>
      <c r="L27" s="77"/>
      <c r="M27" s="77"/>
      <c r="N27" s="393"/>
      <c r="O27" s="476"/>
      <c r="P27" s="476"/>
      <c r="Q27" s="476"/>
      <c r="R27" s="476"/>
      <c r="S27" s="380"/>
      <c r="T27" s="45" t="s">
        <v>1911</v>
      </c>
      <c r="U27" s="265" t="s">
        <v>2322</v>
      </c>
    </row>
    <row r="28" spans="1:21" ht="38.25" x14ac:dyDescent="0.25">
      <c r="A28" s="35"/>
      <c r="B28" s="35"/>
      <c r="C28" s="336"/>
      <c r="D28" s="77"/>
      <c r="E28" s="92"/>
      <c r="F28" s="254"/>
      <c r="G28" s="254"/>
      <c r="H28" s="254"/>
      <c r="I28" s="340"/>
      <c r="J28" s="340"/>
      <c r="K28" s="340"/>
      <c r="L28" s="77"/>
      <c r="M28" s="77"/>
      <c r="N28" s="393"/>
      <c r="O28" s="476"/>
      <c r="P28" s="476"/>
      <c r="Q28" s="476"/>
      <c r="R28" s="476"/>
      <c r="S28" s="380"/>
      <c r="T28" s="45" t="s">
        <v>1913</v>
      </c>
      <c r="U28" s="265" t="s">
        <v>2323</v>
      </c>
    </row>
    <row r="29" spans="1:21" ht="25.5" x14ac:dyDescent="0.25">
      <c r="A29" s="35"/>
      <c r="B29" s="35"/>
      <c r="C29" s="336"/>
      <c r="D29" s="77"/>
      <c r="E29" s="92"/>
      <c r="F29" s="254"/>
      <c r="G29" s="254"/>
      <c r="H29" s="254"/>
      <c r="I29" s="340"/>
      <c r="J29" s="340"/>
      <c r="K29" s="340"/>
      <c r="L29" s="77"/>
      <c r="M29" s="77"/>
      <c r="N29" s="393"/>
      <c r="O29" s="476"/>
      <c r="P29" s="476"/>
      <c r="Q29" s="476"/>
      <c r="R29" s="476"/>
      <c r="S29" s="380"/>
      <c r="T29" s="45" t="s">
        <v>1915</v>
      </c>
      <c r="U29" s="265" t="s">
        <v>2324</v>
      </c>
    </row>
    <row r="30" spans="1:21" ht="38.25" x14ac:dyDescent="0.25">
      <c r="A30" s="35"/>
      <c r="B30" s="35"/>
      <c r="C30" s="336"/>
      <c r="D30" s="77"/>
      <c r="E30" s="92"/>
      <c r="F30" s="254"/>
      <c r="G30" s="254"/>
      <c r="H30" s="254"/>
      <c r="I30" s="340"/>
      <c r="J30" s="340"/>
      <c r="K30" s="340"/>
      <c r="L30" s="77"/>
      <c r="M30" s="77"/>
      <c r="N30" s="393"/>
      <c r="O30" s="476"/>
      <c r="P30" s="476"/>
      <c r="Q30" s="476"/>
      <c r="R30" s="476"/>
      <c r="S30" s="380"/>
      <c r="T30" s="45" t="s">
        <v>1917</v>
      </c>
      <c r="U30" s="265" t="s">
        <v>2325</v>
      </c>
    </row>
    <row r="31" spans="1:21" ht="38.25" x14ac:dyDescent="0.25">
      <c r="A31" s="35"/>
      <c r="B31" s="35"/>
      <c r="C31" s="336"/>
      <c r="D31" s="74"/>
      <c r="E31" s="88"/>
      <c r="F31" s="258"/>
      <c r="G31" s="258"/>
      <c r="H31" s="258"/>
      <c r="I31" s="340"/>
      <c r="J31" s="340"/>
      <c r="K31" s="340"/>
      <c r="L31" s="74"/>
      <c r="M31" s="74"/>
      <c r="N31" s="394"/>
      <c r="O31" s="477"/>
      <c r="P31" s="477"/>
      <c r="Q31" s="477"/>
      <c r="R31" s="477"/>
      <c r="S31" s="381"/>
      <c r="T31" s="45" t="s">
        <v>1919</v>
      </c>
      <c r="U31" s="265" t="s">
        <v>2326</v>
      </c>
    </row>
    <row r="32" spans="1:21" ht="140.25" x14ac:dyDescent="0.25">
      <c r="A32" s="35"/>
      <c r="B32" s="35"/>
      <c r="C32" s="336" t="s">
        <v>1921</v>
      </c>
      <c r="D32" s="81" t="s">
        <v>2287</v>
      </c>
      <c r="E32" s="96" t="s">
        <v>2288</v>
      </c>
      <c r="F32" s="84" t="s">
        <v>1922</v>
      </c>
      <c r="G32" s="84" t="s">
        <v>1923</v>
      </c>
      <c r="H32" s="84" t="s">
        <v>1924</v>
      </c>
      <c r="I32" s="337" t="s">
        <v>210</v>
      </c>
      <c r="J32" s="337" t="s">
        <v>664</v>
      </c>
      <c r="K32" s="337" t="s">
        <v>111</v>
      </c>
      <c r="L32" s="541">
        <v>3.7499999999999999E-2</v>
      </c>
      <c r="M32" s="82">
        <v>0.05</v>
      </c>
      <c r="N32" s="392">
        <v>0.85</v>
      </c>
      <c r="O32" s="478"/>
      <c r="P32" s="478">
        <v>0.2</v>
      </c>
      <c r="Q32" s="478">
        <v>0.4</v>
      </c>
      <c r="R32" s="478">
        <v>0.4</v>
      </c>
      <c r="S32" s="337"/>
      <c r="T32" s="45" t="s">
        <v>1926</v>
      </c>
      <c r="U32" s="265" t="s">
        <v>2327</v>
      </c>
    </row>
    <row r="33" spans="1:21" ht="76.5" x14ac:dyDescent="0.25">
      <c r="A33" s="35"/>
      <c r="B33" s="35"/>
      <c r="C33" s="336"/>
      <c r="D33" s="77"/>
      <c r="E33" s="92"/>
      <c r="F33" s="84"/>
      <c r="G33" s="84"/>
      <c r="H33" s="84"/>
      <c r="I33" s="339"/>
      <c r="J33" s="339"/>
      <c r="K33" s="339"/>
      <c r="L33" s="543"/>
      <c r="M33" s="75"/>
      <c r="N33" s="394"/>
      <c r="O33" s="479"/>
      <c r="P33" s="479"/>
      <c r="Q33" s="479"/>
      <c r="R33" s="479"/>
      <c r="S33" s="339"/>
      <c r="T33" s="45" t="s">
        <v>1928</v>
      </c>
      <c r="U33" s="265" t="s">
        <v>2328</v>
      </c>
    </row>
    <row r="34" spans="1:21" ht="38.25" x14ac:dyDescent="0.25">
      <c r="A34" s="35"/>
      <c r="B34" s="35"/>
      <c r="C34" s="349"/>
      <c r="D34" s="77"/>
      <c r="E34" s="92"/>
      <c r="F34" s="84" t="s">
        <v>1930</v>
      </c>
      <c r="G34" s="84" t="s">
        <v>1931</v>
      </c>
      <c r="H34" s="84" t="s">
        <v>1932</v>
      </c>
      <c r="I34" s="340" t="s">
        <v>210</v>
      </c>
      <c r="J34" s="340" t="s">
        <v>109</v>
      </c>
      <c r="K34" s="340" t="s">
        <v>111</v>
      </c>
      <c r="L34" s="397">
        <v>5</v>
      </c>
      <c r="M34" s="397">
        <v>5</v>
      </c>
      <c r="N34" s="398">
        <v>0.1</v>
      </c>
      <c r="O34" s="480">
        <v>0.25</v>
      </c>
      <c r="P34" s="480">
        <v>0.25</v>
      </c>
      <c r="Q34" s="480">
        <v>0.25</v>
      </c>
      <c r="R34" s="480">
        <v>0.25</v>
      </c>
      <c r="S34" s="337" t="s">
        <v>2298</v>
      </c>
      <c r="T34" s="45" t="s">
        <v>1934</v>
      </c>
      <c r="U34" s="265" t="s">
        <v>2329</v>
      </c>
    </row>
    <row r="35" spans="1:21" ht="89.25" x14ac:dyDescent="0.25">
      <c r="A35" s="35"/>
      <c r="B35" s="35"/>
      <c r="C35" s="349"/>
      <c r="D35" s="77"/>
      <c r="E35" s="92"/>
      <c r="F35" s="84"/>
      <c r="G35" s="84"/>
      <c r="H35" s="84"/>
      <c r="I35" s="340"/>
      <c r="J35" s="340"/>
      <c r="K35" s="340"/>
      <c r="L35" s="397"/>
      <c r="M35" s="397"/>
      <c r="N35" s="399"/>
      <c r="O35" s="481"/>
      <c r="P35" s="481"/>
      <c r="Q35" s="481"/>
      <c r="R35" s="481"/>
      <c r="S35" s="338"/>
      <c r="T35" s="45" t="s">
        <v>1936</v>
      </c>
      <c r="U35" s="265" t="s">
        <v>2330</v>
      </c>
    </row>
    <row r="36" spans="1:21" ht="25.5" x14ac:dyDescent="0.25">
      <c r="A36" s="35"/>
      <c r="B36" s="35"/>
      <c r="C36" s="349"/>
      <c r="D36" s="77"/>
      <c r="E36" s="92"/>
      <c r="F36" s="84"/>
      <c r="G36" s="84"/>
      <c r="H36" s="84"/>
      <c r="I36" s="340"/>
      <c r="J36" s="340"/>
      <c r="K36" s="340"/>
      <c r="L36" s="397"/>
      <c r="M36" s="397"/>
      <c r="N36" s="399"/>
      <c r="O36" s="481"/>
      <c r="P36" s="481"/>
      <c r="Q36" s="481"/>
      <c r="R36" s="481"/>
      <c r="S36" s="338"/>
      <c r="T36" s="45" t="s">
        <v>1938</v>
      </c>
      <c r="U36" s="265" t="s">
        <v>2331</v>
      </c>
    </row>
    <row r="37" spans="1:21" ht="38.25" x14ac:dyDescent="0.25">
      <c r="A37" s="35"/>
      <c r="B37" s="35"/>
      <c r="C37" s="349"/>
      <c r="D37" s="77"/>
      <c r="E37" s="92"/>
      <c r="F37" s="84"/>
      <c r="G37" s="84"/>
      <c r="H37" s="84"/>
      <c r="I37" s="340"/>
      <c r="J37" s="340"/>
      <c r="K37" s="340"/>
      <c r="L37" s="397"/>
      <c r="M37" s="397"/>
      <c r="N37" s="400"/>
      <c r="O37" s="482"/>
      <c r="P37" s="482"/>
      <c r="Q37" s="482"/>
      <c r="R37" s="482"/>
      <c r="S37" s="339"/>
      <c r="T37" s="45" t="s">
        <v>1940</v>
      </c>
      <c r="U37" s="265" t="s">
        <v>2332</v>
      </c>
    </row>
    <row r="38" spans="1:21" x14ac:dyDescent="0.25">
      <c r="A38" s="35"/>
      <c r="B38" s="35"/>
      <c r="C38" s="349"/>
      <c r="D38" s="77"/>
      <c r="E38" s="92"/>
      <c r="F38" s="84" t="s">
        <v>1942</v>
      </c>
      <c r="G38" s="84" t="s">
        <v>1943</v>
      </c>
      <c r="H38" s="84" t="s">
        <v>1944</v>
      </c>
      <c r="I38" s="340" t="s">
        <v>210</v>
      </c>
      <c r="J38" s="340" t="s">
        <v>109</v>
      </c>
      <c r="K38" s="340" t="s">
        <v>111</v>
      </c>
      <c r="L38" s="35">
        <v>4</v>
      </c>
      <c r="M38" s="35">
        <v>15</v>
      </c>
      <c r="N38" s="398">
        <v>0.05</v>
      </c>
      <c r="O38" s="483"/>
      <c r="P38" s="483"/>
      <c r="Q38" s="483">
        <v>0.5</v>
      </c>
      <c r="R38" s="483">
        <v>0.5</v>
      </c>
      <c r="S38" s="337" t="s">
        <v>2299</v>
      </c>
      <c r="T38" s="45" t="s">
        <v>1945</v>
      </c>
      <c r="U38" s="265" t="s">
        <v>2333</v>
      </c>
    </row>
    <row r="39" spans="1:21" ht="38.25" x14ac:dyDescent="0.25">
      <c r="A39" s="35"/>
      <c r="B39" s="35"/>
      <c r="C39" s="349"/>
      <c r="D39" s="77"/>
      <c r="E39" s="92"/>
      <c r="F39" s="84"/>
      <c r="G39" s="84"/>
      <c r="H39" s="84"/>
      <c r="I39" s="340"/>
      <c r="J39" s="340"/>
      <c r="K39" s="340"/>
      <c r="L39" s="35"/>
      <c r="M39" s="35"/>
      <c r="N39" s="399"/>
      <c r="O39" s="483"/>
      <c r="P39" s="483"/>
      <c r="Q39" s="483"/>
      <c r="R39" s="483"/>
      <c r="S39" s="338"/>
      <c r="T39" s="45" t="s">
        <v>1947</v>
      </c>
      <c r="U39" s="265" t="s">
        <v>2334</v>
      </c>
    </row>
    <row r="40" spans="1:21" ht="25.5" x14ac:dyDescent="0.25">
      <c r="A40" s="35"/>
      <c r="B40" s="35"/>
      <c r="C40" s="349"/>
      <c r="D40" s="77"/>
      <c r="E40" s="92"/>
      <c r="F40" s="84"/>
      <c r="G40" s="84"/>
      <c r="H40" s="84"/>
      <c r="I40" s="340"/>
      <c r="J40" s="340"/>
      <c r="K40" s="340"/>
      <c r="L40" s="35"/>
      <c r="M40" s="35"/>
      <c r="N40" s="399"/>
      <c r="O40" s="483"/>
      <c r="P40" s="483"/>
      <c r="Q40" s="483"/>
      <c r="R40" s="483"/>
      <c r="S40" s="338"/>
      <c r="T40" s="45" t="s">
        <v>1949</v>
      </c>
      <c r="U40" s="265" t="s">
        <v>2335</v>
      </c>
    </row>
    <row r="41" spans="1:21" ht="38.25" x14ac:dyDescent="0.25">
      <c r="A41" s="35"/>
      <c r="B41" s="35"/>
      <c r="C41" s="349"/>
      <c r="D41" s="77"/>
      <c r="E41" s="92"/>
      <c r="F41" s="84"/>
      <c r="G41" s="84"/>
      <c r="H41" s="84"/>
      <c r="I41" s="340"/>
      <c r="J41" s="340"/>
      <c r="K41" s="340"/>
      <c r="L41" s="35"/>
      <c r="M41" s="35"/>
      <c r="N41" s="400"/>
      <c r="O41" s="483"/>
      <c r="P41" s="483"/>
      <c r="Q41" s="483"/>
      <c r="R41" s="483"/>
      <c r="S41" s="339"/>
      <c r="T41" s="45" t="s">
        <v>1951</v>
      </c>
      <c r="U41" s="265" t="s">
        <v>2336</v>
      </c>
    </row>
    <row r="42" spans="1:21" ht="114.75" x14ac:dyDescent="0.25">
      <c r="A42" s="35"/>
      <c r="B42" s="35"/>
      <c r="C42" s="337" t="s">
        <v>1953</v>
      </c>
      <c r="D42" s="81" t="s">
        <v>2287</v>
      </c>
      <c r="E42" s="96" t="s">
        <v>2288</v>
      </c>
      <c r="F42" s="101" t="s">
        <v>1954</v>
      </c>
      <c r="G42" s="101" t="s">
        <v>1955</v>
      </c>
      <c r="H42" s="101" t="s">
        <v>1956</v>
      </c>
      <c r="I42" s="271" t="s">
        <v>210</v>
      </c>
      <c r="J42" s="271" t="s">
        <v>109</v>
      </c>
      <c r="K42" s="271" t="s">
        <v>111</v>
      </c>
      <c r="L42" s="13">
        <v>5</v>
      </c>
      <c r="M42" s="13">
        <v>5</v>
      </c>
      <c r="N42" s="403">
        <v>0.34</v>
      </c>
      <c r="O42" s="484"/>
      <c r="P42" s="484"/>
      <c r="Q42" s="484">
        <v>0.5</v>
      </c>
      <c r="R42" s="484">
        <v>0.5</v>
      </c>
      <c r="S42" s="271"/>
      <c r="T42" s="45" t="s">
        <v>1957</v>
      </c>
      <c r="U42" s="265" t="s">
        <v>2337</v>
      </c>
    </row>
    <row r="43" spans="1:21" ht="63.75" x14ac:dyDescent="0.25">
      <c r="A43" s="35"/>
      <c r="B43" s="35"/>
      <c r="C43" s="338"/>
      <c r="D43" s="77"/>
      <c r="E43" s="92"/>
      <c r="F43" s="81" t="s">
        <v>1959</v>
      </c>
      <c r="G43" s="81" t="s">
        <v>1959</v>
      </c>
      <c r="H43" s="81" t="s">
        <v>1960</v>
      </c>
      <c r="I43" s="337" t="s">
        <v>928</v>
      </c>
      <c r="J43" s="337" t="s">
        <v>109</v>
      </c>
      <c r="K43" s="337" t="s">
        <v>111</v>
      </c>
      <c r="L43" s="81">
        <v>5</v>
      </c>
      <c r="M43" s="81">
        <v>5</v>
      </c>
      <c r="N43" s="398">
        <v>0.33</v>
      </c>
      <c r="O43" s="480"/>
      <c r="P43" s="480"/>
      <c r="Q43" s="480">
        <v>0.5</v>
      </c>
      <c r="R43" s="480">
        <v>0.5</v>
      </c>
      <c r="S43" s="350"/>
      <c r="T43" s="45" t="s">
        <v>1961</v>
      </c>
      <c r="U43" s="265" t="s">
        <v>2338</v>
      </c>
    </row>
    <row r="44" spans="1:21" ht="140.25" x14ac:dyDescent="0.25">
      <c r="A44" s="35"/>
      <c r="B44" s="35"/>
      <c r="C44" s="338"/>
      <c r="D44" s="77"/>
      <c r="E44" s="92"/>
      <c r="F44" s="77"/>
      <c r="G44" s="77"/>
      <c r="H44" s="77"/>
      <c r="I44" s="338"/>
      <c r="J44" s="338"/>
      <c r="K44" s="338"/>
      <c r="L44" s="77"/>
      <c r="M44" s="77"/>
      <c r="N44" s="399"/>
      <c r="O44" s="481"/>
      <c r="P44" s="481"/>
      <c r="Q44" s="481"/>
      <c r="R44" s="481"/>
      <c r="S44" s="351"/>
      <c r="T44" s="45" t="s">
        <v>1963</v>
      </c>
      <c r="U44" s="265" t="s">
        <v>2339</v>
      </c>
    </row>
    <row r="45" spans="1:21" ht="76.5" x14ac:dyDescent="0.25">
      <c r="A45" s="35"/>
      <c r="B45" s="35"/>
      <c r="C45" s="338"/>
      <c r="D45" s="77"/>
      <c r="E45" s="92"/>
      <c r="F45" s="74"/>
      <c r="G45" s="74"/>
      <c r="H45" s="74"/>
      <c r="I45" s="338" t="s">
        <v>210</v>
      </c>
      <c r="J45" s="338" t="s">
        <v>109</v>
      </c>
      <c r="K45" s="338" t="s">
        <v>111</v>
      </c>
      <c r="L45" s="77"/>
      <c r="M45" s="77"/>
      <c r="N45" s="399">
        <v>0.33</v>
      </c>
      <c r="O45" s="481"/>
      <c r="P45" s="481"/>
      <c r="Q45" s="481"/>
      <c r="R45" s="481"/>
      <c r="S45" s="352"/>
      <c r="T45" s="45" t="s">
        <v>1965</v>
      </c>
      <c r="U45" s="265" t="s">
        <v>2340</v>
      </c>
    </row>
    <row r="46" spans="1:21" ht="38.25" x14ac:dyDescent="0.25">
      <c r="A46" s="35"/>
      <c r="B46" s="35"/>
      <c r="C46" s="338"/>
      <c r="D46" s="77"/>
      <c r="E46" s="92"/>
      <c r="F46" s="84" t="s">
        <v>1967</v>
      </c>
      <c r="G46" s="84" t="s">
        <v>1968</v>
      </c>
      <c r="H46" s="84" t="s">
        <v>1969</v>
      </c>
      <c r="I46" s="340" t="s">
        <v>210</v>
      </c>
      <c r="J46" s="340" t="s">
        <v>109</v>
      </c>
      <c r="K46" s="340" t="s">
        <v>111</v>
      </c>
      <c r="L46" s="35">
        <v>1</v>
      </c>
      <c r="M46" s="35">
        <v>1</v>
      </c>
      <c r="N46" s="398">
        <v>0.33</v>
      </c>
      <c r="O46" s="480">
        <v>0.25</v>
      </c>
      <c r="P46" s="480">
        <v>0.25</v>
      </c>
      <c r="Q46" s="480">
        <v>0.25</v>
      </c>
      <c r="R46" s="480">
        <v>0.25</v>
      </c>
      <c r="S46" s="337" t="s">
        <v>2300</v>
      </c>
      <c r="T46" s="45" t="s">
        <v>1970</v>
      </c>
      <c r="U46" s="265" t="s">
        <v>2341</v>
      </c>
    </row>
    <row r="47" spans="1:21" ht="63.75" x14ac:dyDescent="0.25">
      <c r="A47" s="35"/>
      <c r="B47" s="35"/>
      <c r="C47" s="339"/>
      <c r="D47" s="77"/>
      <c r="E47" s="92"/>
      <c r="F47" s="84"/>
      <c r="G47" s="84"/>
      <c r="H47" s="84"/>
      <c r="I47" s="340"/>
      <c r="J47" s="340"/>
      <c r="K47" s="340"/>
      <c r="L47" s="35"/>
      <c r="M47" s="35"/>
      <c r="N47" s="400"/>
      <c r="O47" s="482"/>
      <c r="P47" s="482"/>
      <c r="Q47" s="482"/>
      <c r="R47" s="482"/>
      <c r="S47" s="339"/>
      <c r="T47" s="45" t="s">
        <v>1972</v>
      </c>
      <c r="U47" s="265" t="s">
        <v>2342</v>
      </c>
    </row>
    <row r="48" spans="1:21" ht="38.25" x14ac:dyDescent="0.25">
      <c r="A48" s="35"/>
      <c r="B48" s="35"/>
      <c r="C48" s="84" t="s">
        <v>1974</v>
      </c>
      <c r="D48" s="81" t="s">
        <v>2287</v>
      </c>
      <c r="E48" s="96" t="s">
        <v>2288</v>
      </c>
      <c r="F48" s="84" t="s">
        <v>1975</v>
      </c>
      <c r="G48" s="84" t="s">
        <v>1976</v>
      </c>
      <c r="H48" s="84" t="s">
        <v>1977</v>
      </c>
      <c r="I48" s="81" t="s">
        <v>210</v>
      </c>
      <c r="J48" s="81" t="s">
        <v>109</v>
      </c>
      <c r="K48" s="341" t="s">
        <v>111</v>
      </c>
      <c r="L48" s="81">
        <v>2</v>
      </c>
      <c r="M48" s="81">
        <v>4</v>
      </c>
      <c r="N48" s="405">
        <v>0.2</v>
      </c>
      <c r="O48" s="480"/>
      <c r="P48" s="480">
        <v>0.2</v>
      </c>
      <c r="Q48" s="480">
        <v>0.4</v>
      </c>
      <c r="R48" s="480">
        <v>0.4</v>
      </c>
      <c r="S48" s="379" t="s">
        <v>2301</v>
      </c>
      <c r="T48" s="45" t="s">
        <v>1978</v>
      </c>
      <c r="U48" s="265" t="s">
        <v>2343</v>
      </c>
    </row>
    <row r="49" spans="1:21" x14ac:dyDescent="0.25">
      <c r="A49" s="35"/>
      <c r="B49" s="35"/>
      <c r="C49" s="84"/>
      <c r="D49" s="77"/>
      <c r="E49" s="92"/>
      <c r="F49" s="84"/>
      <c r="G49" s="84"/>
      <c r="H49" s="84"/>
      <c r="I49" s="77"/>
      <c r="J49" s="77"/>
      <c r="K49" s="342"/>
      <c r="L49" s="77"/>
      <c r="M49" s="77"/>
      <c r="N49" s="406"/>
      <c r="O49" s="481"/>
      <c r="P49" s="481"/>
      <c r="Q49" s="481"/>
      <c r="R49" s="481"/>
      <c r="S49" s="380"/>
      <c r="T49" s="45" t="s">
        <v>1980</v>
      </c>
      <c r="U49" s="265" t="s">
        <v>2344</v>
      </c>
    </row>
    <row r="50" spans="1:21" ht="25.5" x14ac:dyDescent="0.25">
      <c r="A50" s="35"/>
      <c r="B50" s="35"/>
      <c r="C50" s="84"/>
      <c r="D50" s="77"/>
      <c r="E50" s="92"/>
      <c r="F50" s="84"/>
      <c r="G50" s="84"/>
      <c r="H50" s="84"/>
      <c r="I50" s="74"/>
      <c r="J50" s="74"/>
      <c r="K50" s="343"/>
      <c r="L50" s="74"/>
      <c r="M50" s="74"/>
      <c r="N50" s="407"/>
      <c r="O50" s="482"/>
      <c r="P50" s="482"/>
      <c r="Q50" s="482"/>
      <c r="R50" s="482"/>
      <c r="S50" s="381"/>
      <c r="T50" s="45" t="s">
        <v>1982</v>
      </c>
      <c r="U50" s="265" t="s">
        <v>2345</v>
      </c>
    </row>
    <row r="51" spans="1:21" ht="38.25" x14ac:dyDescent="0.25">
      <c r="A51" s="35"/>
      <c r="B51" s="35"/>
      <c r="C51" s="84"/>
      <c r="D51" s="77"/>
      <c r="E51" s="92"/>
      <c r="F51" s="84" t="s">
        <v>1984</v>
      </c>
      <c r="G51" s="84" t="s">
        <v>1985</v>
      </c>
      <c r="H51" s="84" t="s">
        <v>2289</v>
      </c>
      <c r="I51" s="6" t="s">
        <v>210</v>
      </c>
      <c r="J51" s="6" t="s">
        <v>109</v>
      </c>
      <c r="K51" s="340" t="s">
        <v>111</v>
      </c>
      <c r="L51" s="35">
        <v>69</v>
      </c>
      <c r="M51" s="35">
        <v>100</v>
      </c>
      <c r="N51" s="405">
        <v>0.8</v>
      </c>
      <c r="O51" s="483"/>
      <c r="P51" s="483">
        <v>0.33</v>
      </c>
      <c r="Q51" s="483">
        <v>0.34</v>
      </c>
      <c r="R51" s="483">
        <v>0.33</v>
      </c>
      <c r="S51" s="6" t="s">
        <v>2301</v>
      </c>
      <c r="T51" s="45" t="s">
        <v>1978</v>
      </c>
      <c r="U51" s="265" t="s">
        <v>2346</v>
      </c>
    </row>
    <row r="52" spans="1:21" ht="51" x14ac:dyDescent="0.25">
      <c r="A52" s="35"/>
      <c r="B52" s="35"/>
      <c r="C52" s="84"/>
      <c r="D52" s="74"/>
      <c r="E52" s="88"/>
      <c r="F52" s="84"/>
      <c r="G52" s="84"/>
      <c r="H52" s="84"/>
      <c r="I52" s="6"/>
      <c r="J52" s="6"/>
      <c r="K52" s="340"/>
      <c r="L52" s="35"/>
      <c r="M52" s="35"/>
      <c r="N52" s="407"/>
      <c r="O52" s="483"/>
      <c r="P52" s="483"/>
      <c r="Q52" s="483"/>
      <c r="R52" s="483"/>
      <c r="S52" s="6"/>
      <c r="T52" s="45" t="s">
        <v>1988</v>
      </c>
      <c r="U52" s="265" t="s">
        <v>2347</v>
      </c>
    </row>
  </sheetData>
  <mergeCells count="196">
    <mergeCell ref="R51:R52"/>
    <mergeCell ref="S51:S52"/>
    <mergeCell ref="A4:A5"/>
    <mergeCell ref="B4:B5"/>
    <mergeCell ref="A6:A52"/>
    <mergeCell ref="B6:B52"/>
    <mergeCell ref="L51:L52"/>
    <mergeCell ref="M51:M52"/>
    <mergeCell ref="N51:N52"/>
    <mergeCell ref="O51:O52"/>
    <mergeCell ref="P51:P52"/>
    <mergeCell ref="Q51:Q52"/>
    <mergeCell ref="P48:P50"/>
    <mergeCell ref="Q48:Q50"/>
    <mergeCell ref="R48:R50"/>
    <mergeCell ref="S48:S50"/>
    <mergeCell ref="F51:F52"/>
    <mergeCell ref="G51:G52"/>
    <mergeCell ref="H51:H52"/>
    <mergeCell ref="I51:I52"/>
    <mergeCell ref="J51:J52"/>
    <mergeCell ref="K51:K52"/>
    <mergeCell ref="J48:J50"/>
    <mergeCell ref="K48:K50"/>
    <mergeCell ref="L48:L50"/>
    <mergeCell ref="M48:M50"/>
    <mergeCell ref="N48:N50"/>
    <mergeCell ref="O48:O50"/>
    <mergeCell ref="Q46:Q47"/>
    <mergeCell ref="R46:R47"/>
    <mergeCell ref="S46:S47"/>
    <mergeCell ref="C48:C52"/>
    <mergeCell ref="D48:D52"/>
    <mergeCell ref="E48:E52"/>
    <mergeCell ref="F48:F50"/>
    <mergeCell ref="G48:G50"/>
    <mergeCell ref="H48:H50"/>
    <mergeCell ref="I48:I50"/>
    <mergeCell ref="K46:K47"/>
    <mergeCell ref="L46:L47"/>
    <mergeCell ref="M46:M47"/>
    <mergeCell ref="N46:N47"/>
    <mergeCell ref="O46:O47"/>
    <mergeCell ref="P46:P47"/>
    <mergeCell ref="O43:O45"/>
    <mergeCell ref="P43:P45"/>
    <mergeCell ref="Q43:Q45"/>
    <mergeCell ref="R43:R45"/>
    <mergeCell ref="S43:S45"/>
    <mergeCell ref="F46:F47"/>
    <mergeCell ref="G46:G47"/>
    <mergeCell ref="H46:H47"/>
    <mergeCell ref="I46:I47"/>
    <mergeCell ref="J46:J47"/>
    <mergeCell ref="I43:I45"/>
    <mergeCell ref="J43:J45"/>
    <mergeCell ref="K43:K45"/>
    <mergeCell ref="L43:L45"/>
    <mergeCell ref="M43:M45"/>
    <mergeCell ref="N43:N45"/>
    <mergeCell ref="C42:C47"/>
    <mergeCell ref="D42:D47"/>
    <mergeCell ref="E42:E47"/>
    <mergeCell ref="F43:F45"/>
    <mergeCell ref="G43:G45"/>
    <mergeCell ref="H43:H45"/>
    <mergeCell ref="N38:N41"/>
    <mergeCell ref="O38:O41"/>
    <mergeCell ref="P38:P41"/>
    <mergeCell ref="Q38:Q41"/>
    <mergeCell ref="R38:R41"/>
    <mergeCell ref="S38:S41"/>
    <mergeCell ref="R34:R37"/>
    <mergeCell ref="S34:S37"/>
    <mergeCell ref="F38:F41"/>
    <mergeCell ref="G38:G41"/>
    <mergeCell ref="H38:H41"/>
    <mergeCell ref="I38:I41"/>
    <mergeCell ref="J38:J41"/>
    <mergeCell ref="K38:K41"/>
    <mergeCell ref="L38:L41"/>
    <mergeCell ref="M38:M41"/>
    <mergeCell ref="L34:L37"/>
    <mergeCell ref="M34:M37"/>
    <mergeCell ref="N34:N37"/>
    <mergeCell ref="O34:O37"/>
    <mergeCell ref="P34:P37"/>
    <mergeCell ref="Q34:Q37"/>
    <mergeCell ref="F34:F37"/>
    <mergeCell ref="G34:G37"/>
    <mergeCell ref="H34:H37"/>
    <mergeCell ref="I34:I37"/>
    <mergeCell ref="J34:J37"/>
    <mergeCell ref="K34:K37"/>
    <mergeCell ref="N32:N33"/>
    <mergeCell ref="O32:O33"/>
    <mergeCell ref="P32:P33"/>
    <mergeCell ref="Q32:Q33"/>
    <mergeCell ref="R32:R33"/>
    <mergeCell ref="S32:S33"/>
    <mergeCell ref="H32:H33"/>
    <mergeCell ref="I32:I33"/>
    <mergeCell ref="J32:J33"/>
    <mergeCell ref="K32:K33"/>
    <mergeCell ref="L32:L33"/>
    <mergeCell ref="M32:M33"/>
    <mergeCell ref="O23:O31"/>
    <mergeCell ref="P23:P31"/>
    <mergeCell ref="Q23:Q31"/>
    <mergeCell ref="R23:R31"/>
    <mergeCell ref="S23:S31"/>
    <mergeCell ref="C32:C41"/>
    <mergeCell ref="D32:D41"/>
    <mergeCell ref="E32:E41"/>
    <mergeCell ref="F32:F33"/>
    <mergeCell ref="G32:G33"/>
    <mergeCell ref="S20:S22"/>
    <mergeCell ref="F23:F31"/>
    <mergeCell ref="G23:G31"/>
    <mergeCell ref="H23:H31"/>
    <mergeCell ref="I23:I31"/>
    <mergeCell ref="J23:J31"/>
    <mergeCell ref="K23:K31"/>
    <mergeCell ref="L23:L31"/>
    <mergeCell ref="M23:M31"/>
    <mergeCell ref="N23:N31"/>
    <mergeCell ref="M20:M22"/>
    <mergeCell ref="N20:N22"/>
    <mergeCell ref="O20:O22"/>
    <mergeCell ref="P20:P22"/>
    <mergeCell ref="Q20:Q22"/>
    <mergeCell ref="R20:R22"/>
    <mergeCell ref="Q13:Q15"/>
    <mergeCell ref="R13:R15"/>
    <mergeCell ref="S13:S15"/>
    <mergeCell ref="F20:F22"/>
    <mergeCell ref="G20:G22"/>
    <mergeCell ref="H20:H22"/>
    <mergeCell ref="I20:I22"/>
    <mergeCell ref="J20:J22"/>
    <mergeCell ref="K20:K22"/>
    <mergeCell ref="L20:L22"/>
    <mergeCell ref="K13:K15"/>
    <mergeCell ref="L13:L15"/>
    <mergeCell ref="M13:M15"/>
    <mergeCell ref="N13:N15"/>
    <mergeCell ref="O13:O15"/>
    <mergeCell ref="P13:P15"/>
    <mergeCell ref="O9:O12"/>
    <mergeCell ref="P9:P12"/>
    <mergeCell ref="Q9:Q12"/>
    <mergeCell ref="R9:R12"/>
    <mergeCell ref="S9:S12"/>
    <mergeCell ref="F13:F15"/>
    <mergeCell ref="G13:G15"/>
    <mergeCell ref="H13:H15"/>
    <mergeCell ref="I13:I15"/>
    <mergeCell ref="J13:J15"/>
    <mergeCell ref="S6:S8"/>
    <mergeCell ref="F9:F12"/>
    <mergeCell ref="G9:G12"/>
    <mergeCell ref="H9:H12"/>
    <mergeCell ref="I9:I12"/>
    <mergeCell ref="J9:J12"/>
    <mergeCell ref="K9:K12"/>
    <mergeCell ref="L9:L12"/>
    <mergeCell ref="M9:M12"/>
    <mergeCell ref="N9:N12"/>
    <mergeCell ref="I6:I8"/>
    <mergeCell ref="J6:J8"/>
    <mergeCell ref="K6:K8"/>
    <mergeCell ref="L6:L8"/>
    <mergeCell ref="M6:M8"/>
    <mergeCell ref="N6:N8"/>
    <mergeCell ref="O4:R4"/>
    <mergeCell ref="S4:S5"/>
    <mergeCell ref="T4:T5"/>
    <mergeCell ref="U4:U5"/>
    <mergeCell ref="C6:C31"/>
    <mergeCell ref="D6:D31"/>
    <mergeCell ref="E6:E31"/>
    <mergeCell ref="F6:F8"/>
    <mergeCell ref="G6:G8"/>
    <mergeCell ref="H6:H8"/>
    <mergeCell ref="I4:I5"/>
    <mergeCell ref="J4:J5"/>
    <mergeCell ref="K4:K5"/>
    <mergeCell ref="L4:L5"/>
    <mergeCell ref="M4:M5"/>
    <mergeCell ref="N4:N5"/>
    <mergeCell ref="C4:C5"/>
    <mergeCell ref="D4:D5"/>
    <mergeCell ref="E4:E5"/>
    <mergeCell ref="F4:F5"/>
    <mergeCell ref="G4:G5"/>
    <mergeCell ref="H4:H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workbookViewId="0">
      <selection sqref="A1:A2"/>
    </sheetView>
  </sheetViews>
  <sheetFormatPr baseColWidth="10" defaultRowHeight="15" x14ac:dyDescent="0.25"/>
  <cols>
    <col min="1" max="21" width="20.7109375" customWidth="1"/>
  </cols>
  <sheetData>
    <row r="1" spans="1:21" ht="21" x14ac:dyDescent="0.35">
      <c r="A1" s="14" t="s">
        <v>93</v>
      </c>
    </row>
    <row r="2" spans="1:21" ht="21" x14ac:dyDescent="0.35">
      <c r="A2" s="14" t="s">
        <v>2400</v>
      </c>
    </row>
    <row r="4" spans="1:21" x14ac:dyDescent="0.25">
      <c r="A4" s="3" t="s">
        <v>0</v>
      </c>
      <c r="B4" s="3" t="s">
        <v>1</v>
      </c>
      <c r="C4" s="3" t="s">
        <v>2</v>
      </c>
      <c r="D4" s="119" t="s">
        <v>3</v>
      </c>
      <c r="E4" s="3" t="s">
        <v>4</v>
      </c>
      <c r="F4" s="3" t="s">
        <v>5</v>
      </c>
      <c r="G4" s="3" t="s">
        <v>6</v>
      </c>
      <c r="H4" s="119" t="s">
        <v>655</v>
      </c>
      <c r="I4" s="119" t="s">
        <v>1835</v>
      </c>
      <c r="J4" s="119" t="s">
        <v>95</v>
      </c>
      <c r="K4" s="119" t="s">
        <v>97</v>
      </c>
      <c r="L4" s="24" t="s">
        <v>1747</v>
      </c>
      <c r="M4" s="23">
        <v>2017</v>
      </c>
      <c r="N4" s="353" t="s">
        <v>99</v>
      </c>
      <c r="O4" s="38" t="s">
        <v>100</v>
      </c>
      <c r="P4" s="38"/>
      <c r="Q4" s="38"/>
      <c r="R4" s="38"/>
      <c r="S4" s="23" t="s">
        <v>12</v>
      </c>
      <c r="T4" s="23" t="s">
        <v>13</v>
      </c>
      <c r="U4" s="23" t="s">
        <v>14</v>
      </c>
    </row>
    <row r="5" spans="1:21" x14ac:dyDescent="0.25">
      <c r="A5" s="3"/>
      <c r="B5" s="3"/>
      <c r="C5" s="3"/>
      <c r="D5" s="120"/>
      <c r="E5" s="3"/>
      <c r="F5" s="3"/>
      <c r="G5" s="3"/>
      <c r="H5" s="120"/>
      <c r="I5" s="120"/>
      <c r="J5" s="120"/>
      <c r="K5" s="120"/>
      <c r="L5" s="24">
        <v>2016</v>
      </c>
      <c r="M5" s="25"/>
      <c r="N5" s="354"/>
      <c r="O5" s="24" t="s">
        <v>15</v>
      </c>
      <c r="P5" s="24" t="s">
        <v>16</v>
      </c>
      <c r="Q5" s="24" t="s">
        <v>17</v>
      </c>
      <c r="R5" s="24" t="s">
        <v>102</v>
      </c>
      <c r="S5" s="25"/>
      <c r="T5" s="25"/>
      <c r="U5" s="25"/>
    </row>
    <row r="6" spans="1:21" ht="51" x14ac:dyDescent="0.25">
      <c r="A6" s="35" t="s">
        <v>1307</v>
      </c>
      <c r="B6" s="35" t="s">
        <v>2047</v>
      </c>
      <c r="C6" s="84" t="s">
        <v>1836</v>
      </c>
      <c r="D6" s="96" t="s">
        <v>2349</v>
      </c>
      <c r="E6" s="81"/>
      <c r="F6" s="81" t="s">
        <v>1839</v>
      </c>
      <c r="G6" s="81" t="s">
        <v>1840</v>
      </c>
      <c r="H6" s="81" t="s">
        <v>1841</v>
      </c>
      <c r="I6" s="81" t="s">
        <v>210</v>
      </c>
      <c r="J6" s="81" t="s">
        <v>664</v>
      </c>
      <c r="K6" s="81" t="s">
        <v>111</v>
      </c>
      <c r="L6" s="563">
        <v>323</v>
      </c>
      <c r="M6" s="564">
        <v>201</v>
      </c>
      <c r="N6" s="48">
        <v>0.12</v>
      </c>
      <c r="O6" s="565">
        <v>1</v>
      </c>
      <c r="P6" s="565"/>
      <c r="Q6" s="565"/>
      <c r="R6" s="565"/>
      <c r="S6" s="95" t="s">
        <v>2350</v>
      </c>
      <c r="T6" s="45" t="s">
        <v>1842</v>
      </c>
      <c r="U6" s="550" t="s">
        <v>2351</v>
      </c>
    </row>
    <row r="7" spans="1:21" ht="51" x14ac:dyDescent="0.25">
      <c r="A7" s="35"/>
      <c r="B7" s="35"/>
      <c r="C7" s="84"/>
      <c r="D7" s="92"/>
      <c r="E7" s="77"/>
      <c r="F7" s="77"/>
      <c r="G7" s="77"/>
      <c r="H7" s="77"/>
      <c r="I7" s="77"/>
      <c r="J7" s="77"/>
      <c r="K7" s="77"/>
      <c r="L7" s="563"/>
      <c r="M7" s="566"/>
      <c r="N7" s="50"/>
      <c r="O7" s="567"/>
      <c r="P7" s="567"/>
      <c r="Q7" s="567"/>
      <c r="R7" s="567"/>
      <c r="S7" s="91"/>
      <c r="T7" s="45" t="s">
        <v>1844</v>
      </c>
      <c r="U7" s="550" t="s">
        <v>2352</v>
      </c>
    </row>
    <row r="8" spans="1:21" ht="63.75" x14ac:dyDescent="0.25">
      <c r="A8" s="35"/>
      <c r="B8" s="35"/>
      <c r="C8" s="84"/>
      <c r="D8" s="92"/>
      <c r="E8" s="77"/>
      <c r="F8" s="74"/>
      <c r="G8" s="74"/>
      <c r="H8" s="74"/>
      <c r="I8" s="74"/>
      <c r="J8" s="74"/>
      <c r="K8" s="74"/>
      <c r="L8" s="563"/>
      <c r="M8" s="568"/>
      <c r="N8" s="51"/>
      <c r="O8" s="569"/>
      <c r="P8" s="569"/>
      <c r="Q8" s="569"/>
      <c r="R8" s="569"/>
      <c r="S8" s="87"/>
      <c r="T8" s="45" t="s">
        <v>1846</v>
      </c>
      <c r="U8" s="550" t="s">
        <v>2353</v>
      </c>
    </row>
    <row r="9" spans="1:21" ht="51" x14ac:dyDescent="0.25">
      <c r="A9" s="35"/>
      <c r="B9" s="35"/>
      <c r="C9" s="84"/>
      <c r="D9" s="92"/>
      <c r="E9" s="77"/>
      <c r="F9" s="84" t="s">
        <v>1848</v>
      </c>
      <c r="G9" s="84" t="s">
        <v>1849</v>
      </c>
      <c r="H9" s="84" t="s">
        <v>1850</v>
      </c>
      <c r="I9" s="40" t="s">
        <v>210</v>
      </c>
      <c r="J9" s="234" t="s">
        <v>109</v>
      </c>
      <c r="K9" s="234" t="s">
        <v>111</v>
      </c>
      <c r="L9" s="136">
        <v>1</v>
      </c>
      <c r="M9" s="136">
        <v>1</v>
      </c>
      <c r="N9" s="554">
        <v>7.4999999999999997E-2</v>
      </c>
      <c r="O9" s="570">
        <v>0.75</v>
      </c>
      <c r="P9" s="570">
        <v>0.25</v>
      </c>
      <c r="Q9" s="570"/>
      <c r="R9" s="570"/>
      <c r="S9" s="84" t="s">
        <v>1851</v>
      </c>
      <c r="T9" s="45" t="s">
        <v>1852</v>
      </c>
      <c r="U9" s="550" t="s">
        <v>2354</v>
      </c>
    </row>
    <row r="10" spans="1:21" ht="25.5" x14ac:dyDescent="0.25">
      <c r="A10" s="35"/>
      <c r="B10" s="35"/>
      <c r="C10" s="84"/>
      <c r="D10" s="92"/>
      <c r="E10" s="77"/>
      <c r="F10" s="84"/>
      <c r="G10" s="84"/>
      <c r="H10" s="84"/>
      <c r="I10" s="40"/>
      <c r="J10" s="240"/>
      <c r="K10" s="240"/>
      <c r="L10" s="144"/>
      <c r="M10" s="144"/>
      <c r="N10" s="555"/>
      <c r="O10" s="570"/>
      <c r="P10" s="570"/>
      <c r="Q10" s="570"/>
      <c r="R10" s="570"/>
      <c r="S10" s="84"/>
      <c r="T10" s="45" t="s">
        <v>1854</v>
      </c>
      <c r="U10" s="550" t="s">
        <v>2355</v>
      </c>
    </row>
    <row r="11" spans="1:21" ht="25.5" x14ac:dyDescent="0.25">
      <c r="A11" s="35"/>
      <c r="B11" s="35"/>
      <c r="C11" s="84"/>
      <c r="D11" s="92"/>
      <c r="E11" s="77"/>
      <c r="F11" s="84"/>
      <c r="G11" s="84"/>
      <c r="H11" s="84"/>
      <c r="I11" s="40"/>
      <c r="J11" s="240"/>
      <c r="K11" s="240"/>
      <c r="L11" s="144"/>
      <c r="M11" s="144"/>
      <c r="N11" s="555"/>
      <c r="O11" s="570"/>
      <c r="P11" s="570"/>
      <c r="Q11" s="570"/>
      <c r="R11" s="570"/>
      <c r="S11" s="84"/>
      <c r="T11" s="45" t="s">
        <v>1856</v>
      </c>
      <c r="U11" s="550" t="s">
        <v>2356</v>
      </c>
    </row>
    <row r="12" spans="1:21" ht="38.25" x14ac:dyDescent="0.25">
      <c r="A12" s="35"/>
      <c r="B12" s="35"/>
      <c r="C12" s="84"/>
      <c r="D12" s="92"/>
      <c r="E12" s="77"/>
      <c r="F12" s="84"/>
      <c r="G12" s="84"/>
      <c r="H12" s="84"/>
      <c r="I12" s="40"/>
      <c r="J12" s="273"/>
      <c r="K12" s="273"/>
      <c r="L12" s="152"/>
      <c r="M12" s="152"/>
      <c r="N12" s="556"/>
      <c r="O12" s="570"/>
      <c r="P12" s="570"/>
      <c r="Q12" s="570"/>
      <c r="R12" s="570"/>
      <c r="S12" s="84"/>
      <c r="T12" s="45" t="s">
        <v>1858</v>
      </c>
      <c r="U12" s="550" t="s">
        <v>2357</v>
      </c>
    </row>
    <row r="13" spans="1:21" ht="25.5" x14ac:dyDescent="0.25">
      <c r="A13" s="35"/>
      <c r="B13" s="35"/>
      <c r="C13" s="84"/>
      <c r="D13" s="92"/>
      <c r="E13" s="77"/>
      <c r="F13" s="81" t="s">
        <v>1860</v>
      </c>
      <c r="G13" s="81" t="s">
        <v>1861</v>
      </c>
      <c r="H13" s="81" t="s">
        <v>1862</v>
      </c>
      <c r="I13" s="81" t="s">
        <v>210</v>
      </c>
      <c r="J13" s="81" t="s">
        <v>109</v>
      </c>
      <c r="K13" s="81" t="s">
        <v>111</v>
      </c>
      <c r="L13" s="564">
        <v>1</v>
      </c>
      <c r="M13" s="571">
        <v>1</v>
      </c>
      <c r="N13" s="554">
        <v>0.08</v>
      </c>
      <c r="O13" s="572">
        <v>0.7</v>
      </c>
      <c r="P13" s="572">
        <v>0.3</v>
      </c>
      <c r="Q13" s="572"/>
      <c r="R13" s="572"/>
      <c r="S13" s="96" t="s">
        <v>2358</v>
      </c>
      <c r="T13" s="45" t="s">
        <v>1863</v>
      </c>
      <c r="U13" s="550" t="s">
        <v>2359</v>
      </c>
    </row>
    <row r="14" spans="1:21" ht="38.25" x14ac:dyDescent="0.25">
      <c r="A14" s="35"/>
      <c r="B14" s="35"/>
      <c r="C14" s="84"/>
      <c r="D14" s="92"/>
      <c r="E14" s="77"/>
      <c r="F14" s="77"/>
      <c r="G14" s="77"/>
      <c r="H14" s="77"/>
      <c r="I14" s="77"/>
      <c r="J14" s="77"/>
      <c r="K14" s="77"/>
      <c r="L14" s="566"/>
      <c r="M14" s="142"/>
      <c r="N14" s="555"/>
      <c r="O14" s="573"/>
      <c r="P14" s="573"/>
      <c r="Q14" s="573"/>
      <c r="R14" s="573"/>
      <c r="S14" s="92"/>
      <c r="T14" s="45" t="s">
        <v>1865</v>
      </c>
      <c r="U14" s="550" t="s">
        <v>2360</v>
      </c>
    </row>
    <row r="15" spans="1:21" ht="63.75" x14ac:dyDescent="0.25">
      <c r="A15" s="35"/>
      <c r="B15" s="35"/>
      <c r="C15" s="84"/>
      <c r="D15" s="92"/>
      <c r="E15" s="77"/>
      <c r="F15" s="74"/>
      <c r="G15" s="74"/>
      <c r="H15" s="74"/>
      <c r="I15" s="74"/>
      <c r="J15" s="74"/>
      <c r="K15" s="74"/>
      <c r="L15" s="568"/>
      <c r="M15" s="150"/>
      <c r="N15" s="556"/>
      <c r="O15" s="574"/>
      <c r="P15" s="574"/>
      <c r="Q15" s="574"/>
      <c r="R15" s="574"/>
      <c r="S15" s="88"/>
      <c r="T15" s="45" t="s">
        <v>1867</v>
      </c>
      <c r="U15" s="550" t="s">
        <v>2361</v>
      </c>
    </row>
    <row r="16" spans="1:21" ht="102" x14ac:dyDescent="0.25">
      <c r="A16" s="35"/>
      <c r="B16" s="35"/>
      <c r="C16" s="84"/>
      <c r="D16" s="92"/>
      <c r="E16" s="77"/>
      <c r="F16" s="157" t="s">
        <v>1869</v>
      </c>
      <c r="G16" s="157" t="s">
        <v>1870</v>
      </c>
      <c r="H16" s="157" t="s">
        <v>1871</v>
      </c>
      <c r="I16" s="27" t="s">
        <v>210</v>
      </c>
      <c r="J16" s="27" t="s">
        <v>109</v>
      </c>
      <c r="K16" s="27" t="s">
        <v>111</v>
      </c>
      <c r="L16" s="575" t="s">
        <v>196</v>
      </c>
      <c r="M16" s="575">
        <v>100</v>
      </c>
      <c r="N16" s="557">
        <v>7.4999999999999997E-2</v>
      </c>
      <c r="O16" s="576">
        <v>1</v>
      </c>
      <c r="P16" s="576"/>
      <c r="Q16" s="576"/>
      <c r="R16" s="576"/>
      <c r="S16" s="13" t="s">
        <v>2350</v>
      </c>
      <c r="T16" s="45" t="s">
        <v>1873</v>
      </c>
      <c r="U16" s="550" t="s">
        <v>2359</v>
      </c>
    </row>
    <row r="17" spans="1:21" ht="140.25" x14ac:dyDescent="0.25">
      <c r="A17" s="35"/>
      <c r="B17" s="35"/>
      <c r="C17" s="84"/>
      <c r="D17" s="92"/>
      <c r="E17" s="77"/>
      <c r="F17" s="101" t="s">
        <v>1874</v>
      </c>
      <c r="G17" s="101" t="s">
        <v>1875</v>
      </c>
      <c r="H17" s="101" t="s">
        <v>1876</v>
      </c>
      <c r="I17" s="27" t="s">
        <v>210</v>
      </c>
      <c r="J17" s="27" t="s">
        <v>109</v>
      </c>
      <c r="K17" s="27" t="s">
        <v>111</v>
      </c>
      <c r="L17" s="575">
        <v>241</v>
      </c>
      <c r="M17" s="575">
        <v>100</v>
      </c>
      <c r="N17" s="557">
        <v>7.4999999999999997E-2</v>
      </c>
      <c r="O17" s="576">
        <v>0.1</v>
      </c>
      <c r="P17" s="576">
        <v>0.7</v>
      </c>
      <c r="Q17" s="576">
        <v>0.2</v>
      </c>
      <c r="R17" s="576"/>
      <c r="S17" s="101" t="s">
        <v>1877</v>
      </c>
      <c r="T17" s="45" t="s">
        <v>1878</v>
      </c>
      <c r="U17" s="550" t="s">
        <v>2362</v>
      </c>
    </row>
    <row r="18" spans="1:21" ht="114.75" x14ac:dyDescent="0.25">
      <c r="A18" s="35"/>
      <c r="B18" s="35"/>
      <c r="C18" s="84"/>
      <c r="D18" s="92"/>
      <c r="E18" s="77"/>
      <c r="F18" s="101" t="s">
        <v>1880</v>
      </c>
      <c r="G18" s="101" t="s">
        <v>1881</v>
      </c>
      <c r="H18" s="101" t="s">
        <v>1882</v>
      </c>
      <c r="I18" s="27" t="s">
        <v>210</v>
      </c>
      <c r="J18" s="27" t="s">
        <v>109</v>
      </c>
      <c r="K18" s="27" t="s">
        <v>111</v>
      </c>
      <c r="L18" s="575">
        <v>28.6962963</v>
      </c>
      <c r="M18" s="128">
        <v>1</v>
      </c>
      <c r="N18" s="557">
        <v>7.4999999999999997E-2</v>
      </c>
      <c r="O18" s="576"/>
      <c r="P18" s="576">
        <v>0.4</v>
      </c>
      <c r="Q18" s="576">
        <v>0.5</v>
      </c>
      <c r="R18" s="576">
        <v>0.1</v>
      </c>
      <c r="S18" s="101" t="s">
        <v>1883</v>
      </c>
      <c r="T18" s="45" t="s">
        <v>1884</v>
      </c>
      <c r="U18" s="550" t="s">
        <v>2363</v>
      </c>
    </row>
    <row r="19" spans="1:21" ht="51" x14ac:dyDescent="0.25">
      <c r="A19" s="35"/>
      <c r="B19" s="35"/>
      <c r="C19" s="84"/>
      <c r="D19" s="92"/>
      <c r="E19" s="77"/>
      <c r="F19" s="157" t="s">
        <v>1886</v>
      </c>
      <c r="G19" s="157" t="s">
        <v>1887</v>
      </c>
      <c r="H19" s="157" t="s">
        <v>1888</v>
      </c>
      <c r="I19" s="237" t="s">
        <v>210</v>
      </c>
      <c r="J19" s="237" t="s">
        <v>664</v>
      </c>
      <c r="K19" s="237" t="s">
        <v>111</v>
      </c>
      <c r="L19" s="577">
        <v>61</v>
      </c>
      <c r="M19" s="578">
        <v>201</v>
      </c>
      <c r="N19" s="558">
        <v>0.2</v>
      </c>
      <c r="O19" s="579"/>
      <c r="P19" s="579"/>
      <c r="Q19" s="579">
        <v>0.85</v>
      </c>
      <c r="R19" s="579">
        <v>0.15</v>
      </c>
      <c r="S19" s="81" t="s">
        <v>1889</v>
      </c>
      <c r="T19" s="45" t="s">
        <v>1890</v>
      </c>
      <c r="U19" s="550" t="s">
        <v>2364</v>
      </c>
    </row>
    <row r="20" spans="1:21" ht="25.5" x14ac:dyDescent="0.25">
      <c r="A20" s="35"/>
      <c r="B20" s="35"/>
      <c r="C20" s="84"/>
      <c r="D20" s="92"/>
      <c r="E20" s="77"/>
      <c r="F20" s="346" t="s">
        <v>1892</v>
      </c>
      <c r="G20" s="346" t="s">
        <v>1893</v>
      </c>
      <c r="H20" s="346" t="s">
        <v>1894</v>
      </c>
      <c r="I20" s="346"/>
      <c r="J20" s="346"/>
      <c r="K20" s="346"/>
      <c r="L20" s="564">
        <v>193</v>
      </c>
      <c r="M20" s="580">
        <v>15</v>
      </c>
      <c r="N20" s="551">
        <v>0.2</v>
      </c>
      <c r="O20" s="581">
        <v>0.95</v>
      </c>
      <c r="P20" s="581">
        <v>0.05</v>
      </c>
      <c r="Q20" s="580"/>
      <c r="R20" s="580"/>
      <c r="S20" s="77"/>
      <c r="T20" s="45" t="s">
        <v>1895</v>
      </c>
      <c r="U20" s="550" t="s">
        <v>2365</v>
      </c>
    </row>
    <row r="21" spans="1:21" ht="38.25" x14ac:dyDescent="0.25">
      <c r="A21" s="35"/>
      <c r="B21" s="35"/>
      <c r="C21" s="84"/>
      <c r="D21" s="92"/>
      <c r="E21" s="77"/>
      <c r="F21" s="347"/>
      <c r="G21" s="347"/>
      <c r="H21" s="347"/>
      <c r="I21" s="347"/>
      <c r="J21" s="347"/>
      <c r="K21" s="347"/>
      <c r="L21" s="566"/>
      <c r="M21" s="582"/>
      <c r="N21" s="552"/>
      <c r="O21" s="582"/>
      <c r="P21" s="582"/>
      <c r="Q21" s="582"/>
      <c r="R21" s="582"/>
      <c r="S21" s="77"/>
      <c r="T21" s="45" t="s">
        <v>1897</v>
      </c>
      <c r="U21" s="550" t="s">
        <v>2366</v>
      </c>
    </row>
    <row r="22" spans="1:21" ht="38.25" x14ac:dyDescent="0.25">
      <c r="A22" s="35"/>
      <c r="B22" s="35"/>
      <c r="C22" s="84"/>
      <c r="D22" s="92"/>
      <c r="E22" s="77"/>
      <c r="F22" s="348"/>
      <c r="G22" s="348"/>
      <c r="H22" s="348"/>
      <c r="I22" s="348"/>
      <c r="J22" s="348"/>
      <c r="K22" s="348"/>
      <c r="L22" s="568"/>
      <c r="M22" s="583"/>
      <c r="N22" s="553"/>
      <c r="O22" s="583"/>
      <c r="P22" s="583"/>
      <c r="Q22" s="583"/>
      <c r="R22" s="583"/>
      <c r="S22" s="74"/>
      <c r="T22" s="45" t="s">
        <v>1899</v>
      </c>
      <c r="U22" s="550" t="s">
        <v>2367</v>
      </c>
    </row>
    <row r="23" spans="1:21" ht="38.25" x14ac:dyDescent="0.25">
      <c r="A23" s="35"/>
      <c r="B23" s="35"/>
      <c r="C23" s="84"/>
      <c r="D23" s="92"/>
      <c r="E23" s="77"/>
      <c r="F23" s="251" t="s">
        <v>1901</v>
      </c>
      <c r="G23" s="251" t="s">
        <v>1901</v>
      </c>
      <c r="H23" s="251" t="s">
        <v>1902</v>
      </c>
      <c r="I23" s="40" t="s">
        <v>210</v>
      </c>
      <c r="J23" s="40" t="s">
        <v>109</v>
      </c>
      <c r="K23" s="40" t="s">
        <v>111</v>
      </c>
      <c r="L23" s="584">
        <v>151</v>
      </c>
      <c r="M23" s="129">
        <v>1</v>
      </c>
      <c r="N23" s="559">
        <v>0.1</v>
      </c>
      <c r="O23" s="585"/>
      <c r="P23" s="585"/>
      <c r="Q23" s="585">
        <v>0.85</v>
      </c>
      <c r="R23" s="585">
        <v>0.15</v>
      </c>
      <c r="S23" s="234"/>
      <c r="T23" s="45" t="s">
        <v>1903</v>
      </c>
      <c r="U23" s="550" t="s">
        <v>2368</v>
      </c>
    </row>
    <row r="24" spans="1:21" ht="63.75" x14ac:dyDescent="0.25">
      <c r="A24" s="35"/>
      <c r="B24" s="35"/>
      <c r="C24" s="84"/>
      <c r="D24" s="92"/>
      <c r="E24" s="77"/>
      <c r="F24" s="254"/>
      <c r="G24" s="254"/>
      <c r="H24" s="254"/>
      <c r="I24" s="40"/>
      <c r="J24" s="40"/>
      <c r="K24" s="40"/>
      <c r="L24" s="584"/>
      <c r="M24" s="129"/>
      <c r="N24" s="560"/>
      <c r="O24" s="586"/>
      <c r="P24" s="586"/>
      <c r="Q24" s="586"/>
      <c r="R24" s="586"/>
      <c r="S24" s="240"/>
      <c r="T24" s="45" t="s">
        <v>1905</v>
      </c>
      <c r="U24" s="550" t="s">
        <v>2369</v>
      </c>
    </row>
    <row r="25" spans="1:21" ht="63.75" x14ac:dyDescent="0.25">
      <c r="A25" s="35"/>
      <c r="B25" s="35"/>
      <c r="C25" s="84"/>
      <c r="D25" s="92"/>
      <c r="E25" s="77"/>
      <c r="F25" s="254"/>
      <c r="G25" s="254"/>
      <c r="H25" s="254"/>
      <c r="I25" s="40"/>
      <c r="J25" s="40"/>
      <c r="K25" s="40"/>
      <c r="L25" s="584"/>
      <c r="M25" s="129"/>
      <c r="N25" s="560"/>
      <c r="O25" s="586"/>
      <c r="P25" s="586"/>
      <c r="Q25" s="586"/>
      <c r="R25" s="586"/>
      <c r="S25" s="240"/>
      <c r="T25" s="45" t="s">
        <v>1907</v>
      </c>
      <c r="U25" s="550" t="s">
        <v>2370</v>
      </c>
    </row>
    <row r="26" spans="1:21" ht="51" x14ac:dyDescent="0.25">
      <c r="A26" s="35"/>
      <c r="B26" s="35"/>
      <c r="C26" s="84"/>
      <c r="D26" s="92"/>
      <c r="E26" s="77"/>
      <c r="F26" s="254"/>
      <c r="G26" s="254"/>
      <c r="H26" s="254"/>
      <c r="I26" s="40"/>
      <c r="J26" s="40"/>
      <c r="K26" s="40"/>
      <c r="L26" s="584"/>
      <c r="M26" s="129"/>
      <c r="N26" s="560"/>
      <c r="O26" s="586"/>
      <c r="P26" s="586"/>
      <c r="Q26" s="586"/>
      <c r="R26" s="586"/>
      <c r="S26" s="240"/>
      <c r="T26" s="45" t="s">
        <v>1909</v>
      </c>
      <c r="U26" s="550" t="s">
        <v>2371</v>
      </c>
    </row>
    <row r="27" spans="1:21" ht="25.5" x14ac:dyDescent="0.25">
      <c r="A27" s="35"/>
      <c r="B27" s="35"/>
      <c r="C27" s="84"/>
      <c r="D27" s="92"/>
      <c r="E27" s="77"/>
      <c r="F27" s="254"/>
      <c r="G27" s="254"/>
      <c r="H27" s="254"/>
      <c r="I27" s="40"/>
      <c r="J27" s="40"/>
      <c r="K27" s="40"/>
      <c r="L27" s="584"/>
      <c r="M27" s="129"/>
      <c r="N27" s="560"/>
      <c r="O27" s="586"/>
      <c r="P27" s="586"/>
      <c r="Q27" s="586"/>
      <c r="R27" s="586"/>
      <c r="S27" s="240"/>
      <c r="T27" s="45" t="s">
        <v>1911</v>
      </c>
      <c r="U27" s="550" t="s">
        <v>2372</v>
      </c>
    </row>
    <row r="28" spans="1:21" ht="38.25" x14ac:dyDescent="0.25">
      <c r="A28" s="35"/>
      <c r="B28" s="35"/>
      <c r="C28" s="84"/>
      <c r="D28" s="92"/>
      <c r="E28" s="77"/>
      <c r="F28" s="254"/>
      <c r="G28" s="254"/>
      <c r="H28" s="254"/>
      <c r="I28" s="40"/>
      <c r="J28" s="40"/>
      <c r="K28" s="40"/>
      <c r="L28" s="584"/>
      <c r="M28" s="129"/>
      <c r="N28" s="560"/>
      <c r="O28" s="586"/>
      <c r="P28" s="586"/>
      <c r="Q28" s="586"/>
      <c r="R28" s="586"/>
      <c r="S28" s="240"/>
      <c r="T28" s="45" t="s">
        <v>1913</v>
      </c>
      <c r="U28" s="550" t="s">
        <v>2373</v>
      </c>
    </row>
    <row r="29" spans="1:21" ht="25.5" x14ac:dyDescent="0.25">
      <c r="A29" s="35"/>
      <c r="B29" s="35"/>
      <c r="C29" s="84"/>
      <c r="D29" s="92"/>
      <c r="E29" s="77"/>
      <c r="F29" s="254"/>
      <c r="G29" s="254"/>
      <c r="H29" s="254"/>
      <c r="I29" s="40"/>
      <c r="J29" s="40"/>
      <c r="K29" s="40"/>
      <c r="L29" s="584"/>
      <c r="M29" s="129"/>
      <c r="N29" s="560"/>
      <c r="O29" s="586"/>
      <c r="P29" s="586"/>
      <c r="Q29" s="586"/>
      <c r="R29" s="586"/>
      <c r="S29" s="240"/>
      <c r="T29" s="45" t="s">
        <v>1915</v>
      </c>
      <c r="U29" s="550" t="s">
        <v>2374</v>
      </c>
    </row>
    <row r="30" spans="1:21" ht="38.25" x14ac:dyDescent="0.25">
      <c r="A30" s="35"/>
      <c r="B30" s="35"/>
      <c r="C30" s="84"/>
      <c r="D30" s="92"/>
      <c r="E30" s="77"/>
      <c r="F30" s="254"/>
      <c r="G30" s="254"/>
      <c r="H30" s="254"/>
      <c r="I30" s="40"/>
      <c r="J30" s="40"/>
      <c r="K30" s="40"/>
      <c r="L30" s="584"/>
      <c r="M30" s="129"/>
      <c r="N30" s="560"/>
      <c r="O30" s="586"/>
      <c r="P30" s="586"/>
      <c r="Q30" s="586"/>
      <c r="R30" s="586"/>
      <c r="S30" s="240"/>
      <c r="T30" s="45" t="s">
        <v>1917</v>
      </c>
      <c r="U30" s="550" t="s">
        <v>2375</v>
      </c>
    </row>
    <row r="31" spans="1:21" ht="38.25" x14ac:dyDescent="0.25">
      <c r="A31" s="35"/>
      <c r="B31" s="35"/>
      <c r="C31" s="84"/>
      <c r="D31" s="88"/>
      <c r="E31" s="74"/>
      <c r="F31" s="258"/>
      <c r="G31" s="258"/>
      <c r="H31" s="258"/>
      <c r="I31" s="40"/>
      <c r="J31" s="40"/>
      <c r="K31" s="40"/>
      <c r="L31" s="584"/>
      <c r="M31" s="129"/>
      <c r="N31" s="561"/>
      <c r="O31" s="587"/>
      <c r="P31" s="587"/>
      <c r="Q31" s="587"/>
      <c r="R31" s="587"/>
      <c r="S31" s="273"/>
      <c r="T31" s="45" t="s">
        <v>1919</v>
      </c>
      <c r="U31" s="550" t="s">
        <v>2376</v>
      </c>
    </row>
    <row r="32" spans="1:21" ht="140.25" x14ac:dyDescent="0.25">
      <c r="A32" s="35"/>
      <c r="B32" s="35"/>
      <c r="C32" s="84" t="s">
        <v>1921</v>
      </c>
      <c r="D32" s="96" t="s">
        <v>2349</v>
      </c>
      <c r="E32" s="81"/>
      <c r="F32" s="84" t="s">
        <v>1922</v>
      </c>
      <c r="G32" s="84" t="s">
        <v>1923</v>
      </c>
      <c r="H32" s="84" t="s">
        <v>1924</v>
      </c>
      <c r="I32" s="81" t="s">
        <v>210</v>
      </c>
      <c r="J32" s="81" t="s">
        <v>664</v>
      </c>
      <c r="K32" s="81" t="s">
        <v>111</v>
      </c>
      <c r="L32" s="588">
        <v>2.2988505999999999E-2</v>
      </c>
      <c r="M32" s="156">
        <v>0.05</v>
      </c>
      <c r="N32" s="559">
        <v>0.85</v>
      </c>
      <c r="O32" s="589">
        <v>0.02</v>
      </c>
      <c r="P32" s="589">
        <v>0.4</v>
      </c>
      <c r="Q32" s="589">
        <v>0.4</v>
      </c>
      <c r="R32" s="589">
        <v>0.18</v>
      </c>
      <c r="S32" s="81" t="s">
        <v>2377</v>
      </c>
      <c r="T32" s="45" t="s">
        <v>1926</v>
      </c>
      <c r="U32" s="550" t="s">
        <v>2378</v>
      </c>
    </row>
    <row r="33" spans="1:21" ht="76.5" x14ac:dyDescent="0.25">
      <c r="A33" s="35"/>
      <c r="B33" s="35"/>
      <c r="C33" s="84"/>
      <c r="D33" s="92"/>
      <c r="E33" s="77"/>
      <c r="F33" s="84"/>
      <c r="G33" s="84"/>
      <c r="H33" s="84"/>
      <c r="I33" s="74"/>
      <c r="J33" s="74"/>
      <c r="K33" s="74"/>
      <c r="L33" s="590"/>
      <c r="M33" s="591"/>
      <c r="N33" s="561"/>
      <c r="O33" s="592"/>
      <c r="P33" s="592"/>
      <c r="Q33" s="592"/>
      <c r="R33" s="592"/>
      <c r="S33" s="74"/>
      <c r="T33" s="45" t="s">
        <v>1928</v>
      </c>
      <c r="U33" s="550" t="s">
        <v>2379</v>
      </c>
    </row>
    <row r="34" spans="1:21" ht="38.25" x14ac:dyDescent="0.25">
      <c r="A34" s="35"/>
      <c r="B34" s="35"/>
      <c r="C34" s="84"/>
      <c r="D34" s="92"/>
      <c r="E34" s="77"/>
      <c r="F34" s="84" t="s">
        <v>1930</v>
      </c>
      <c r="G34" s="84" t="s">
        <v>1931</v>
      </c>
      <c r="H34" s="84" t="s">
        <v>1932</v>
      </c>
      <c r="I34" s="40" t="s">
        <v>210</v>
      </c>
      <c r="J34" s="40" t="s">
        <v>109</v>
      </c>
      <c r="K34" s="40" t="s">
        <v>111</v>
      </c>
      <c r="L34" s="584">
        <v>3</v>
      </c>
      <c r="M34" s="129" t="s">
        <v>2248</v>
      </c>
      <c r="N34" s="48">
        <v>0.1</v>
      </c>
      <c r="O34" s="593">
        <v>0.25</v>
      </c>
      <c r="P34" s="593">
        <v>0.25</v>
      </c>
      <c r="Q34" s="593">
        <v>0.25</v>
      </c>
      <c r="R34" s="593">
        <v>0.25</v>
      </c>
      <c r="S34" s="81" t="s">
        <v>1933</v>
      </c>
      <c r="T34" s="45" t="s">
        <v>1934</v>
      </c>
      <c r="U34" s="550" t="s">
        <v>2380</v>
      </c>
    </row>
    <row r="35" spans="1:21" ht="89.25" x14ac:dyDescent="0.25">
      <c r="A35" s="35"/>
      <c r="B35" s="35"/>
      <c r="C35" s="84"/>
      <c r="D35" s="92"/>
      <c r="E35" s="77"/>
      <c r="F35" s="84"/>
      <c r="G35" s="84"/>
      <c r="H35" s="84"/>
      <c r="I35" s="40"/>
      <c r="J35" s="40"/>
      <c r="K35" s="40"/>
      <c r="L35" s="584"/>
      <c r="M35" s="121"/>
      <c r="N35" s="50"/>
      <c r="O35" s="594"/>
      <c r="P35" s="594"/>
      <c r="Q35" s="594"/>
      <c r="R35" s="594"/>
      <c r="S35" s="77"/>
      <c r="T35" s="45" t="s">
        <v>1936</v>
      </c>
      <c r="U35" s="550" t="s">
        <v>2381</v>
      </c>
    </row>
    <row r="36" spans="1:21" ht="25.5" x14ac:dyDescent="0.25">
      <c r="A36" s="35"/>
      <c r="B36" s="35"/>
      <c r="C36" s="84"/>
      <c r="D36" s="92"/>
      <c r="E36" s="77"/>
      <c r="F36" s="84"/>
      <c r="G36" s="84"/>
      <c r="H36" s="84"/>
      <c r="I36" s="40"/>
      <c r="J36" s="40"/>
      <c r="K36" s="40"/>
      <c r="L36" s="584"/>
      <c r="M36" s="121"/>
      <c r="N36" s="50"/>
      <c r="O36" s="594"/>
      <c r="P36" s="594"/>
      <c r="Q36" s="594"/>
      <c r="R36" s="594"/>
      <c r="S36" s="77"/>
      <c r="T36" s="45" t="s">
        <v>1938</v>
      </c>
      <c r="U36" s="550" t="s">
        <v>2382</v>
      </c>
    </row>
    <row r="37" spans="1:21" ht="38.25" x14ac:dyDescent="0.25">
      <c r="A37" s="35"/>
      <c r="B37" s="35"/>
      <c r="C37" s="84"/>
      <c r="D37" s="92"/>
      <c r="E37" s="77"/>
      <c r="F37" s="84"/>
      <c r="G37" s="84"/>
      <c r="H37" s="84"/>
      <c r="I37" s="40"/>
      <c r="J37" s="40"/>
      <c r="K37" s="40"/>
      <c r="L37" s="584"/>
      <c r="M37" s="121"/>
      <c r="N37" s="51"/>
      <c r="O37" s="595"/>
      <c r="P37" s="595"/>
      <c r="Q37" s="595"/>
      <c r="R37" s="595"/>
      <c r="S37" s="74"/>
      <c r="T37" s="45" t="s">
        <v>1940</v>
      </c>
      <c r="U37" s="550" t="s">
        <v>2383</v>
      </c>
    </row>
    <row r="38" spans="1:21" x14ac:dyDescent="0.25">
      <c r="A38" s="35"/>
      <c r="B38" s="35"/>
      <c r="C38" s="84"/>
      <c r="D38" s="92"/>
      <c r="E38" s="77"/>
      <c r="F38" s="84" t="s">
        <v>1942</v>
      </c>
      <c r="G38" s="84" t="s">
        <v>1943</v>
      </c>
      <c r="H38" s="84" t="s">
        <v>1944</v>
      </c>
      <c r="I38" s="40" t="s">
        <v>210</v>
      </c>
      <c r="J38" s="40" t="s">
        <v>109</v>
      </c>
      <c r="K38" s="40" t="s">
        <v>111</v>
      </c>
      <c r="L38" s="596">
        <v>3</v>
      </c>
      <c r="M38" s="584">
        <v>7</v>
      </c>
      <c r="N38" s="48">
        <v>0.05</v>
      </c>
      <c r="O38" s="174">
        <v>0.2</v>
      </c>
      <c r="P38" s="174"/>
      <c r="Q38" s="174">
        <v>0.8</v>
      </c>
      <c r="R38" s="174"/>
      <c r="S38" s="81"/>
      <c r="T38" s="45" t="s">
        <v>1945</v>
      </c>
      <c r="U38" s="550" t="s">
        <v>2384</v>
      </c>
    </row>
    <row r="39" spans="1:21" ht="38.25" x14ac:dyDescent="0.25">
      <c r="A39" s="35"/>
      <c r="B39" s="35"/>
      <c r="C39" s="84"/>
      <c r="D39" s="92"/>
      <c r="E39" s="77"/>
      <c r="F39" s="84"/>
      <c r="G39" s="84"/>
      <c r="H39" s="84"/>
      <c r="I39" s="40"/>
      <c r="J39" s="40"/>
      <c r="K39" s="40"/>
      <c r="L39" s="596"/>
      <c r="M39" s="584"/>
      <c r="N39" s="50"/>
      <c r="O39" s="174"/>
      <c r="P39" s="174"/>
      <c r="Q39" s="174"/>
      <c r="R39" s="174"/>
      <c r="S39" s="77"/>
      <c r="T39" s="45" t="s">
        <v>1947</v>
      </c>
      <c r="U39" s="550" t="s">
        <v>2385</v>
      </c>
    </row>
    <row r="40" spans="1:21" ht="25.5" x14ac:dyDescent="0.25">
      <c r="A40" s="35"/>
      <c r="B40" s="35"/>
      <c r="C40" s="84"/>
      <c r="D40" s="92"/>
      <c r="E40" s="77"/>
      <c r="F40" s="84"/>
      <c r="G40" s="84"/>
      <c r="H40" s="84"/>
      <c r="I40" s="40"/>
      <c r="J40" s="40"/>
      <c r="K40" s="40"/>
      <c r="L40" s="596"/>
      <c r="M40" s="584"/>
      <c r="N40" s="50"/>
      <c r="O40" s="174"/>
      <c r="P40" s="174"/>
      <c r="Q40" s="174"/>
      <c r="R40" s="174"/>
      <c r="S40" s="77"/>
      <c r="T40" s="45" t="s">
        <v>1949</v>
      </c>
      <c r="U40" s="550" t="s">
        <v>2386</v>
      </c>
    </row>
    <row r="41" spans="1:21" ht="38.25" x14ac:dyDescent="0.25">
      <c r="A41" s="35"/>
      <c r="B41" s="35"/>
      <c r="C41" s="84"/>
      <c r="D41" s="92"/>
      <c r="E41" s="77"/>
      <c r="F41" s="84"/>
      <c r="G41" s="84"/>
      <c r="H41" s="84"/>
      <c r="I41" s="40"/>
      <c r="J41" s="40"/>
      <c r="K41" s="40"/>
      <c r="L41" s="596"/>
      <c r="M41" s="584"/>
      <c r="N41" s="51"/>
      <c r="O41" s="174"/>
      <c r="P41" s="174"/>
      <c r="Q41" s="174"/>
      <c r="R41" s="174"/>
      <c r="S41" s="74"/>
      <c r="T41" s="45" t="s">
        <v>1951</v>
      </c>
      <c r="U41" s="550" t="s">
        <v>2387</v>
      </c>
    </row>
    <row r="42" spans="1:21" ht="114.75" x14ac:dyDescent="0.25">
      <c r="A42" s="35"/>
      <c r="B42" s="35"/>
      <c r="C42" s="81" t="s">
        <v>1953</v>
      </c>
      <c r="D42" s="96" t="s">
        <v>2349</v>
      </c>
      <c r="E42" s="81"/>
      <c r="F42" s="101" t="s">
        <v>1954</v>
      </c>
      <c r="G42" s="101" t="s">
        <v>1955</v>
      </c>
      <c r="H42" s="101" t="s">
        <v>1956</v>
      </c>
      <c r="I42" s="27" t="s">
        <v>210</v>
      </c>
      <c r="J42" s="27" t="s">
        <v>109</v>
      </c>
      <c r="K42" s="27" t="s">
        <v>111</v>
      </c>
      <c r="L42" s="597">
        <v>0</v>
      </c>
      <c r="M42" s="597">
        <v>4</v>
      </c>
      <c r="N42" s="562">
        <v>0.34</v>
      </c>
      <c r="O42" s="598">
        <v>0.5</v>
      </c>
      <c r="P42" s="598"/>
      <c r="Q42" s="598">
        <v>0.5</v>
      </c>
      <c r="R42" s="598"/>
      <c r="S42" s="27"/>
      <c r="T42" s="45" t="s">
        <v>1957</v>
      </c>
      <c r="U42" s="550" t="s">
        <v>2388</v>
      </c>
    </row>
    <row r="43" spans="1:21" ht="63.75" x14ac:dyDescent="0.25">
      <c r="A43" s="35"/>
      <c r="B43" s="35"/>
      <c r="C43" s="77"/>
      <c r="D43" s="92"/>
      <c r="E43" s="77"/>
      <c r="F43" s="81" t="s">
        <v>1959</v>
      </c>
      <c r="G43" s="81" t="s">
        <v>1959</v>
      </c>
      <c r="H43" s="81" t="s">
        <v>1960</v>
      </c>
      <c r="I43" s="81" t="s">
        <v>928</v>
      </c>
      <c r="J43" s="81" t="s">
        <v>109</v>
      </c>
      <c r="K43" s="81" t="s">
        <v>111</v>
      </c>
      <c r="L43" s="564">
        <v>15</v>
      </c>
      <c r="M43" s="134">
        <v>4</v>
      </c>
      <c r="N43" s="48">
        <v>0.33</v>
      </c>
      <c r="O43" s="593"/>
      <c r="P43" s="593">
        <v>0.5</v>
      </c>
      <c r="Q43" s="593"/>
      <c r="R43" s="593">
        <v>0.5</v>
      </c>
      <c r="S43" s="510"/>
      <c r="T43" s="45" t="s">
        <v>1961</v>
      </c>
      <c r="U43" s="550" t="s">
        <v>2389</v>
      </c>
    </row>
    <row r="44" spans="1:21" ht="140.25" x14ac:dyDescent="0.25">
      <c r="A44" s="35"/>
      <c r="B44" s="35"/>
      <c r="C44" s="77"/>
      <c r="D44" s="92"/>
      <c r="E44" s="77"/>
      <c r="F44" s="77"/>
      <c r="G44" s="77"/>
      <c r="H44" s="77"/>
      <c r="I44" s="77"/>
      <c r="J44" s="77"/>
      <c r="K44" s="77"/>
      <c r="L44" s="566"/>
      <c r="M44" s="142"/>
      <c r="N44" s="50"/>
      <c r="O44" s="594"/>
      <c r="P44" s="594"/>
      <c r="Q44" s="594"/>
      <c r="R44" s="594"/>
      <c r="S44" s="511"/>
      <c r="T44" s="45" t="s">
        <v>1963</v>
      </c>
      <c r="U44" s="550" t="s">
        <v>2390</v>
      </c>
    </row>
    <row r="45" spans="1:21" ht="76.5" x14ac:dyDescent="0.25">
      <c r="A45" s="35"/>
      <c r="B45" s="35"/>
      <c r="C45" s="77"/>
      <c r="D45" s="92"/>
      <c r="E45" s="77"/>
      <c r="F45" s="74"/>
      <c r="G45" s="74"/>
      <c r="H45" s="74"/>
      <c r="I45" s="77" t="s">
        <v>210</v>
      </c>
      <c r="J45" s="77" t="s">
        <v>109</v>
      </c>
      <c r="K45" s="77" t="s">
        <v>111</v>
      </c>
      <c r="L45" s="566" t="s">
        <v>2391</v>
      </c>
      <c r="M45" s="142" t="s">
        <v>2277</v>
      </c>
      <c r="N45" s="50">
        <v>0.33</v>
      </c>
      <c r="O45" s="594"/>
      <c r="P45" s="594"/>
      <c r="Q45" s="594"/>
      <c r="R45" s="594"/>
      <c r="S45" s="512"/>
      <c r="T45" s="45" t="s">
        <v>1965</v>
      </c>
      <c r="U45" s="550" t="s">
        <v>2392</v>
      </c>
    </row>
    <row r="46" spans="1:21" ht="38.25" x14ac:dyDescent="0.25">
      <c r="A46" s="35"/>
      <c r="B46" s="35"/>
      <c r="C46" s="77"/>
      <c r="D46" s="92"/>
      <c r="E46" s="77"/>
      <c r="F46" s="84" t="s">
        <v>1967</v>
      </c>
      <c r="G46" s="84" t="s">
        <v>1968</v>
      </c>
      <c r="H46" s="84" t="s">
        <v>1969</v>
      </c>
      <c r="I46" s="40" t="s">
        <v>210</v>
      </c>
      <c r="J46" s="40" t="s">
        <v>109</v>
      </c>
      <c r="K46" s="40" t="s">
        <v>111</v>
      </c>
      <c r="L46" s="584">
        <v>0</v>
      </c>
      <c r="M46" s="121">
        <v>2</v>
      </c>
      <c r="N46" s="48">
        <v>0.33</v>
      </c>
      <c r="O46" s="593"/>
      <c r="P46" s="593">
        <v>0.5</v>
      </c>
      <c r="Q46" s="593"/>
      <c r="R46" s="593">
        <v>0.5</v>
      </c>
      <c r="S46" s="81"/>
      <c r="T46" s="45" t="s">
        <v>1970</v>
      </c>
      <c r="U46" s="550" t="s">
        <v>2393</v>
      </c>
    </row>
    <row r="47" spans="1:21" ht="63.75" x14ac:dyDescent="0.25">
      <c r="A47" s="35"/>
      <c r="B47" s="35"/>
      <c r="C47" s="74"/>
      <c r="D47" s="92"/>
      <c r="E47" s="77"/>
      <c r="F47" s="84"/>
      <c r="G47" s="84"/>
      <c r="H47" s="84"/>
      <c r="I47" s="40"/>
      <c r="J47" s="40"/>
      <c r="K47" s="40"/>
      <c r="L47" s="584"/>
      <c r="M47" s="121"/>
      <c r="N47" s="51"/>
      <c r="O47" s="595"/>
      <c r="P47" s="595"/>
      <c r="Q47" s="595"/>
      <c r="R47" s="595"/>
      <c r="S47" s="74"/>
      <c r="T47" s="45" t="s">
        <v>1972</v>
      </c>
      <c r="U47" s="550" t="s">
        <v>2394</v>
      </c>
    </row>
    <row r="48" spans="1:21" ht="38.25" x14ac:dyDescent="0.25">
      <c r="A48" s="35"/>
      <c r="B48" s="35"/>
      <c r="C48" s="84" t="s">
        <v>1974</v>
      </c>
      <c r="D48" s="96" t="s">
        <v>2349</v>
      </c>
      <c r="E48" s="81"/>
      <c r="F48" s="84" t="s">
        <v>1975</v>
      </c>
      <c r="G48" s="84" t="s">
        <v>1976</v>
      </c>
      <c r="H48" s="84" t="s">
        <v>1977</v>
      </c>
      <c r="I48" s="81" t="s">
        <v>210</v>
      </c>
      <c r="J48" s="81" t="s">
        <v>109</v>
      </c>
      <c r="K48" s="234" t="s">
        <v>111</v>
      </c>
      <c r="L48" s="564">
        <v>0</v>
      </c>
      <c r="M48" s="599">
        <v>5</v>
      </c>
      <c r="N48" s="48">
        <v>0.2</v>
      </c>
      <c r="O48" s="593">
        <v>0.25</v>
      </c>
      <c r="P48" s="593">
        <v>0.25</v>
      </c>
      <c r="Q48" s="593">
        <v>0.25</v>
      </c>
      <c r="R48" s="593">
        <v>0.25</v>
      </c>
      <c r="S48" s="234"/>
      <c r="T48" s="45" t="s">
        <v>1978</v>
      </c>
      <c r="U48" s="550" t="s">
        <v>2395</v>
      </c>
    </row>
    <row r="49" spans="1:21" x14ac:dyDescent="0.25">
      <c r="A49" s="35"/>
      <c r="B49" s="35"/>
      <c r="C49" s="84"/>
      <c r="D49" s="92"/>
      <c r="E49" s="77"/>
      <c r="F49" s="84"/>
      <c r="G49" s="84"/>
      <c r="H49" s="84"/>
      <c r="I49" s="77"/>
      <c r="J49" s="77"/>
      <c r="K49" s="240"/>
      <c r="L49" s="566"/>
      <c r="M49" s="600"/>
      <c r="N49" s="50"/>
      <c r="O49" s="594"/>
      <c r="P49" s="594"/>
      <c r="Q49" s="594"/>
      <c r="R49" s="594"/>
      <c r="S49" s="240"/>
      <c r="T49" s="45" t="s">
        <v>1980</v>
      </c>
      <c r="U49" s="550" t="s">
        <v>2396</v>
      </c>
    </row>
    <row r="50" spans="1:21" ht="25.5" x14ac:dyDescent="0.25">
      <c r="A50" s="35"/>
      <c r="B50" s="35"/>
      <c r="C50" s="84"/>
      <c r="D50" s="92"/>
      <c r="E50" s="77"/>
      <c r="F50" s="84"/>
      <c r="G50" s="84"/>
      <c r="H50" s="84"/>
      <c r="I50" s="74"/>
      <c r="J50" s="74"/>
      <c r="K50" s="273"/>
      <c r="L50" s="568"/>
      <c r="M50" s="601"/>
      <c r="N50" s="51"/>
      <c r="O50" s="595"/>
      <c r="P50" s="595"/>
      <c r="Q50" s="595"/>
      <c r="R50" s="595"/>
      <c r="S50" s="273"/>
      <c r="T50" s="45" t="s">
        <v>1982</v>
      </c>
      <c r="U50" s="550" t="s">
        <v>2397</v>
      </c>
    </row>
    <row r="51" spans="1:21" ht="38.25" x14ac:dyDescent="0.25">
      <c r="A51" s="35"/>
      <c r="B51" s="35"/>
      <c r="C51" s="84"/>
      <c r="D51" s="92"/>
      <c r="E51" s="77"/>
      <c r="F51" s="84" t="s">
        <v>1984</v>
      </c>
      <c r="G51" s="84" t="s">
        <v>1985</v>
      </c>
      <c r="H51" s="84" t="s">
        <v>1986</v>
      </c>
      <c r="I51" s="35" t="s">
        <v>210</v>
      </c>
      <c r="J51" s="35" t="s">
        <v>109</v>
      </c>
      <c r="K51" s="40" t="s">
        <v>111</v>
      </c>
      <c r="L51" s="584">
        <v>0</v>
      </c>
      <c r="M51" s="602">
        <v>10</v>
      </c>
      <c r="N51" s="48">
        <v>0.8</v>
      </c>
      <c r="O51" s="174">
        <v>0.25</v>
      </c>
      <c r="P51" s="174">
        <v>0.25</v>
      </c>
      <c r="Q51" s="174">
        <v>0.25</v>
      </c>
      <c r="R51" s="174">
        <v>0.25</v>
      </c>
      <c r="S51" s="35"/>
      <c r="T51" s="45" t="s">
        <v>1978</v>
      </c>
      <c r="U51" s="550" t="s">
        <v>2398</v>
      </c>
    </row>
    <row r="52" spans="1:21" ht="51" x14ac:dyDescent="0.25">
      <c r="A52" s="35"/>
      <c r="B52" s="35"/>
      <c r="C52" s="84"/>
      <c r="D52" s="88"/>
      <c r="E52" s="74"/>
      <c r="F52" s="84"/>
      <c r="G52" s="84"/>
      <c r="H52" s="84"/>
      <c r="I52" s="35"/>
      <c r="J52" s="35"/>
      <c r="K52" s="40"/>
      <c r="L52" s="584"/>
      <c r="M52" s="602"/>
      <c r="N52" s="51"/>
      <c r="O52" s="174"/>
      <c r="P52" s="174"/>
      <c r="Q52" s="174"/>
      <c r="R52" s="174"/>
      <c r="S52" s="35"/>
      <c r="T52" s="45" t="s">
        <v>1988</v>
      </c>
      <c r="U52" s="550" t="s">
        <v>2399</v>
      </c>
    </row>
  </sheetData>
  <mergeCells count="195">
    <mergeCell ref="S51:S52"/>
    <mergeCell ref="A4:A5"/>
    <mergeCell ref="B4:B5"/>
    <mergeCell ref="A6:A52"/>
    <mergeCell ref="B6:B52"/>
    <mergeCell ref="M51:M52"/>
    <mergeCell ref="N51:N52"/>
    <mergeCell ref="O51:O52"/>
    <mergeCell ref="P51:P52"/>
    <mergeCell ref="Q51:Q52"/>
    <mergeCell ref="R51:R52"/>
    <mergeCell ref="Q48:Q50"/>
    <mergeCell ref="R48:R50"/>
    <mergeCell ref="S48:S50"/>
    <mergeCell ref="F51:F52"/>
    <mergeCell ref="G51:G52"/>
    <mergeCell ref="H51:H52"/>
    <mergeCell ref="I51:I52"/>
    <mergeCell ref="J51:J52"/>
    <mergeCell ref="K51:K52"/>
    <mergeCell ref="L51:L52"/>
    <mergeCell ref="K48:K50"/>
    <mergeCell ref="L48:L50"/>
    <mergeCell ref="M48:M50"/>
    <mergeCell ref="N48:N50"/>
    <mergeCell ref="O48:O50"/>
    <mergeCell ref="P48:P50"/>
    <mergeCell ref="R46:R47"/>
    <mergeCell ref="S46:S47"/>
    <mergeCell ref="C48:C52"/>
    <mergeCell ref="D48:D52"/>
    <mergeCell ref="E48:E52"/>
    <mergeCell ref="F48:F50"/>
    <mergeCell ref="G48:G50"/>
    <mergeCell ref="H48:H50"/>
    <mergeCell ref="I48:I50"/>
    <mergeCell ref="J48:J50"/>
    <mergeCell ref="L46:L47"/>
    <mergeCell ref="M46:M47"/>
    <mergeCell ref="N46:N47"/>
    <mergeCell ref="O46:O47"/>
    <mergeCell ref="P46:P47"/>
    <mergeCell ref="Q46:Q47"/>
    <mergeCell ref="F46:F47"/>
    <mergeCell ref="G46:G47"/>
    <mergeCell ref="H46:H47"/>
    <mergeCell ref="I46:I47"/>
    <mergeCell ref="J46:J47"/>
    <mergeCell ref="K46:K47"/>
    <mergeCell ref="N43:N45"/>
    <mergeCell ref="O43:O45"/>
    <mergeCell ref="P43:P45"/>
    <mergeCell ref="Q43:Q45"/>
    <mergeCell ref="R43:R45"/>
    <mergeCell ref="S43:S45"/>
    <mergeCell ref="H43:H45"/>
    <mergeCell ref="I43:I45"/>
    <mergeCell ref="J43:J45"/>
    <mergeCell ref="K43:K45"/>
    <mergeCell ref="L43:L45"/>
    <mergeCell ref="M43:M45"/>
    <mergeCell ref="O38:O41"/>
    <mergeCell ref="P38:P41"/>
    <mergeCell ref="Q38:Q41"/>
    <mergeCell ref="R38:R41"/>
    <mergeCell ref="S38:S41"/>
    <mergeCell ref="C42:C47"/>
    <mergeCell ref="D42:D47"/>
    <mergeCell ref="E42:E47"/>
    <mergeCell ref="F43:F45"/>
    <mergeCell ref="G43:G45"/>
    <mergeCell ref="S34:S37"/>
    <mergeCell ref="F38:F41"/>
    <mergeCell ref="G38:G41"/>
    <mergeCell ref="H38:H41"/>
    <mergeCell ref="I38:I41"/>
    <mergeCell ref="J38:J41"/>
    <mergeCell ref="K38:K41"/>
    <mergeCell ref="L38:L41"/>
    <mergeCell ref="M38:M41"/>
    <mergeCell ref="N38:N41"/>
    <mergeCell ref="M34:M37"/>
    <mergeCell ref="N34:N37"/>
    <mergeCell ref="O34:O37"/>
    <mergeCell ref="P34:P37"/>
    <mergeCell ref="Q34:Q37"/>
    <mergeCell ref="R34:R37"/>
    <mergeCell ref="Q32:Q33"/>
    <mergeCell ref="R32:R33"/>
    <mergeCell ref="S32:S33"/>
    <mergeCell ref="F34:F37"/>
    <mergeCell ref="G34:G37"/>
    <mergeCell ref="H34:H37"/>
    <mergeCell ref="I34:I37"/>
    <mergeCell ref="J34:J37"/>
    <mergeCell ref="K34:K37"/>
    <mergeCell ref="L34:L37"/>
    <mergeCell ref="K32:K33"/>
    <mergeCell ref="L32:L33"/>
    <mergeCell ref="M32:M33"/>
    <mergeCell ref="N32:N33"/>
    <mergeCell ref="O32:O33"/>
    <mergeCell ref="P32:P33"/>
    <mergeCell ref="R23:R31"/>
    <mergeCell ref="S23:S31"/>
    <mergeCell ref="C32:C41"/>
    <mergeCell ref="D32:D41"/>
    <mergeCell ref="E32:E41"/>
    <mergeCell ref="F32:F33"/>
    <mergeCell ref="G32:G33"/>
    <mergeCell ref="H32:H33"/>
    <mergeCell ref="I32:I33"/>
    <mergeCell ref="J32:J33"/>
    <mergeCell ref="L23:L31"/>
    <mergeCell ref="M23:M31"/>
    <mergeCell ref="N23:N31"/>
    <mergeCell ref="O23:O31"/>
    <mergeCell ref="P23:P31"/>
    <mergeCell ref="Q23:Q31"/>
    <mergeCell ref="O20:O22"/>
    <mergeCell ref="P20:P22"/>
    <mergeCell ref="Q20:Q22"/>
    <mergeCell ref="R20:R22"/>
    <mergeCell ref="F23:F31"/>
    <mergeCell ref="G23:G31"/>
    <mergeCell ref="H23:H31"/>
    <mergeCell ref="I23:I31"/>
    <mergeCell ref="J23:J31"/>
    <mergeCell ref="K23:K31"/>
    <mergeCell ref="S19:S22"/>
    <mergeCell ref="F20:F22"/>
    <mergeCell ref="G20:G22"/>
    <mergeCell ref="H20:H22"/>
    <mergeCell ref="I20:I22"/>
    <mergeCell ref="J20:J22"/>
    <mergeCell ref="K20:K22"/>
    <mergeCell ref="L20:L22"/>
    <mergeCell ref="M20:M22"/>
    <mergeCell ref="N20:N22"/>
    <mergeCell ref="N13:N15"/>
    <mergeCell ref="O13:O15"/>
    <mergeCell ref="P13:P15"/>
    <mergeCell ref="Q13:Q15"/>
    <mergeCell ref="R13:R15"/>
    <mergeCell ref="S13:S15"/>
    <mergeCell ref="R9:R12"/>
    <mergeCell ref="S9:S12"/>
    <mergeCell ref="F13:F15"/>
    <mergeCell ref="G13:G15"/>
    <mergeCell ref="H13:H15"/>
    <mergeCell ref="I13:I15"/>
    <mergeCell ref="J13:J15"/>
    <mergeCell ref="K13:K15"/>
    <mergeCell ref="L13:L15"/>
    <mergeCell ref="M13:M15"/>
    <mergeCell ref="L9:L12"/>
    <mergeCell ref="M9:M12"/>
    <mergeCell ref="N9:N12"/>
    <mergeCell ref="O9:O12"/>
    <mergeCell ref="P9:P12"/>
    <mergeCell ref="Q9:Q12"/>
    <mergeCell ref="F9:F12"/>
    <mergeCell ref="G9:G12"/>
    <mergeCell ref="H9:H12"/>
    <mergeCell ref="I9:I12"/>
    <mergeCell ref="J9:J12"/>
    <mergeCell ref="K9:K12"/>
    <mergeCell ref="J6:J8"/>
    <mergeCell ref="K6:K8"/>
    <mergeCell ref="L6:L8"/>
    <mergeCell ref="M6:M8"/>
    <mergeCell ref="N6:N8"/>
    <mergeCell ref="S6:S8"/>
    <mergeCell ref="S4:S5"/>
    <mergeCell ref="T4:T5"/>
    <mergeCell ref="U4:U5"/>
    <mergeCell ref="C6:C31"/>
    <mergeCell ref="D6:D31"/>
    <mergeCell ref="E6:E31"/>
    <mergeCell ref="F6:F8"/>
    <mergeCell ref="G6:G8"/>
    <mergeCell ref="H6:H8"/>
    <mergeCell ref="I6:I8"/>
    <mergeCell ref="I4:I5"/>
    <mergeCell ref="J4:J5"/>
    <mergeCell ref="K4:K5"/>
    <mergeCell ref="M4:M5"/>
    <mergeCell ref="N4:N5"/>
    <mergeCell ref="O4:R4"/>
    <mergeCell ref="C4:C5"/>
    <mergeCell ref="D4:D5"/>
    <mergeCell ref="E4:E5"/>
    <mergeCell ref="F4:F5"/>
    <mergeCell ref="G4:G5"/>
    <mergeCell ref="H4:H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9"/>
  <sheetViews>
    <sheetView workbookViewId="0">
      <selection activeCell="A2" sqref="A2"/>
    </sheetView>
  </sheetViews>
  <sheetFormatPr baseColWidth="10" defaultRowHeight="15" x14ac:dyDescent="0.25"/>
  <cols>
    <col min="1" max="16" width="20.7109375" customWidth="1"/>
  </cols>
  <sheetData>
    <row r="1" spans="1:16" ht="21" x14ac:dyDescent="0.35">
      <c r="A1" s="14" t="s">
        <v>93</v>
      </c>
    </row>
    <row r="2" spans="1:16" ht="21" x14ac:dyDescent="0.35">
      <c r="A2" s="14" t="s">
        <v>2572</v>
      </c>
    </row>
    <row r="4" spans="1:16" ht="15" customHeight="1" x14ac:dyDescent="0.25">
      <c r="A4" s="604" t="s">
        <v>0</v>
      </c>
      <c r="B4" s="604" t="s">
        <v>1</v>
      </c>
      <c r="C4" s="605" t="s">
        <v>2</v>
      </c>
      <c r="D4" s="604" t="s">
        <v>2401</v>
      </c>
      <c r="E4" s="604" t="s">
        <v>10</v>
      </c>
      <c r="F4" s="605" t="s">
        <v>2402</v>
      </c>
      <c r="G4" s="605" t="s">
        <v>13</v>
      </c>
      <c r="H4" s="604" t="s">
        <v>2403</v>
      </c>
      <c r="I4" s="604" t="s">
        <v>1178</v>
      </c>
      <c r="J4" s="604" t="s">
        <v>2404</v>
      </c>
      <c r="K4" s="606" t="s">
        <v>2405</v>
      </c>
      <c r="L4" s="607"/>
      <c r="M4" s="607"/>
      <c r="N4" s="607"/>
      <c r="O4" s="604" t="s">
        <v>2406</v>
      </c>
      <c r="P4" s="604" t="s">
        <v>2407</v>
      </c>
    </row>
    <row r="5" spans="1:16" x14ac:dyDescent="0.25">
      <c r="A5" s="608"/>
      <c r="B5" s="608"/>
      <c r="C5" s="605"/>
      <c r="D5" s="608"/>
      <c r="E5" s="608"/>
      <c r="F5" s="605"/>
      <c r="G5" s="605"/>
      <c r="H5" s="608"/>
      <c r="I5" s="608"/>
      <c r="J5" s="608"/>
      <c r="K5" s="609" t="s">
        <v>101</v>
      </c>
      <c r="L5" s="609" t="s">
        <v>16</v>
      </c>
      <c r="M5" s="609" t="s">
        <v>17</v>
      </c>
      <c r="N5" s="609" t="s">
        <v>102</v>
      </c>
      <c r="O5" s="608"/>
      <c r="P5" s="608"/>
    </row>
    <row r="6" spans="1:16" ht="267.75" x14ac:dyDescent="0.25">
      <c r="A6" s="110" t="s">
        <v>19</v>
      </c>
      <c r="B6" s="110" t="s">
        <v>20</v>
      </c>
      <c r="C6" s="110" t="s">
        <v>2408</v>
      </c>
      <c r="D6" s="121" t="s">
        <v>2562</v>
      </c>
      <c r="E6" s="129">
        <v>0.3</v>
      </c>
      <c r="F6" s="111" t="s">
        <v>2409</v>
      </c>
      <c r="G6" s="110" t="s">
        <v>2563</v>
      </c>
      <c r="H6" s="110" t="s">
        <v>2410</v>
      </c>
      <c r="I6" s="111" t="s">
        <v>2564</v>
      </c>
      <c r="J6" s="111" t="s">
        <v>2565</v>
      </c>
      <c r="K6" s="576">
        <v>0.55000000000000004</v>
      </c>
      <c r="L6" s="576">
        <v>0.45</v>
      </c>
      <c r="M6" s="576"/>
      <c r="N6" s="576"/>
      <c r="O6" s="112" t="s">
        <v>2566</v>
      </c>
      <c r="P6" s="121" t="s">
        <v>2411</v>
      </c>
    </row>
    <row r="7" spans="1:16" ht="63.75" x14ac:dyDescent="0.25">
      <c r="A7" s="110"/>
      <c r="B7" s="110"/>
      <c r="C7" s="110"/>
      <c r="D7" s="121"/>
      <c r="E7" s="129"/>
      <c r="F7" s="111"/>
      <c r="G7" s="110"/>
      <c r="H7" s="110"/>
      <c r="I7" s="111" t="s">
        <v>2412</v>
      </c>
      <c r="J7" s="111" t="s">
        <v>2413</v>
      </c>
      <c r="K7" s="576">
        <v>0.1</v>
      </c>
      <c r="L7" s="576">
        <v>0.3</v>
      </c>
      <c r="M7" s="576">
        <v>0.3</v>
      </c>
      <c r="N7" s="576">
        <v>0.3</v>
      </c>
      <c r="O7" s="112" t="s">
        <v>2414</v>
      </c>
      <c r="P7" s="121"/>
    </row>
    <row r="8" spans="1:16" ht="51" x14ac:dyDescent="0.25">
      <c r="A8" s="110"/>
      <c r="B8" s="110"/>
      <c r="C8" s="110"/>
      <c r="D8" s="121"/>
      <c r="E8" s="129"/>
      <c r="F8" s="111"/>
      <c r="G8" s="110"/>
      <c r="H8" s="110"/>
      <c r="I8" s="111" t="s">
        <v>2415</v>
      </c>
      <c r="J8" s="111" t="s">
        <v>2416</v>
      </c>
      <c r="K8" s="576"/>
      <c r="L8" s="576">
        <v>0.5</v>
      </c>
      <c r="M8" s="576">
        <v>0.3</v>
      </c>
      <c r="N8" s="576">
        <v>0.2</v>
      </c>
      <c r="O8" s="112" t="s">
        <v>2417</v>
      </c>
      <c r="P8" s="121"/>
    </row>
    <row r="9" spans="1:16" ht="76.5" x14ac:dyDescent="0.25">
      <c r="A9" s="110"/>
      <c r="B9" s="110"/>
      <c r="C9" s="110"/>
      <c r="D9" s="121"/>
      <c r="E9" s="129"/>
      <c r="F9" s="111"/>
      <c r="G9" s="110"/>
      <c r="H9" s="110"/>
      <c r="I9" s="111" t="s">
        <v>2418</v>
      </c>
      <c r="J9" s="111" t="s">
        <v>2419</v>
      </c>
      <c r="K9" s="570">
        <v>0.25</v>
      </c>
      <c r="L9" s="570">
        <v>0.25</v>
      </c>
      <c r="M9" s="570">
        <v>0.25</v>
      </c>
      <c r="N9" s="570">
        <v>0.25</v>
      </c>
      <c r="O9" s="112" t="s">
        <v>2420</v>
      </c>
      <c r="P9" s="121"/>
    </row>
    <row r="10" spans="1:16" x14ac:dyDescent="0.25">
      <c r="A10" s="110"/>
      <c r="B10" s="110"/>
      <c r="C10" s="110"/>
      <c r="D10" s="121"/>
      <c r="E10" s="129"/>
      <c r="F10" s="111"/>
      <c r="G10" s="110"/>
      <c r="H10" s="110"/>
      <c r="I10" s="111"/>
      <c r="J10" s="111"/>
      <c r="K10" s="570"/>
      <c r="L10" s="570"/>
      <c r="M10" s="570"/>
      <c r="N10" s="570"/>
      <c r="O10" s="291"/>
      <c r="P10" s="121"/>
    </row>
    <row r="11" spans="1:16" ht="38.25" x14ac:dyDescent="0.25">
      <c r="A11" s="110"/>
      <c r="B11" s="110"/>
      <c r="C11" s="110"/>
      <c r="D11" s="121"/>
      <c r="E11" s="129"/>
      <c r="F11" s="111"/>
      <c r="G11" s="110" t="s">
        <v>2421</v>
      </c>
      <c r="H11" s="110" t="s">
        <v>2422</v>
      </c>
      <c r="I11" s="111" t="s">
        <v>2423</v>
      </c>
      <c r="J11" s="13" t="s">
        <v>2424</v>
      </c>
      <c r="K11" s="603"/>
      <c r="L11" s="576">
        <v>1</v>
      </c>
      <c r="M11" s="576"/>
      <c r="N11" s="576"/>
      <c r="O11" s="112" t="s">
        <v>2425</v>
      </c>
      <c r="P11" s="121"/>
    </row>
    <row r="12" spans="1:16" ht="51" x14ac:dyDescent="0.25">
      <c r="A12" s="110"/>
      <c r="B12" s="110"/>
      <c r="C12" s="110"/>
      <c r="D12" s="121"/>
      <c r="E12" s="129"/>
      <c r="F12" s="111"/>
      <c r="G12" s="110"/>
      <c r="H12" s="110"/>
      <c r="I12" s="111" t="s">
        <v>2426</v>
      </c>
      <c r="J12" s="13" t="s">
        <v>2561</v>
      </c>
      <c r="K12" s="576">
        <v>0.25</v>
      </c>
      <c r="L12" s="576">
        <v>0.75</v>
      </c>
      <c r="M12" s="603"/>
      <c r="N12" s="603"/>
      <c r="O12" s="112" t="s">
        <v>2427</v>
      </c>
      <c r="P12" s="121"/>
    </row>
    <row r="13" spans="1:16" ht="51" x14ac:dyDescent="0.25">
      <c r="A13" s="110"/>
      <c r="B13" s="110"/>
      <c r="C13" s="110"/>
      <c r="D13" s="121"/>
      <c r="E13" s="129"/>
      <c r="F13" s="111"/>
      <c r="G13" s="111" t="s">
        <v>2428</v>
      </c>
      <c r="H13" s="28" t="s">
        <v>2429</v>
      </c>
      <c r="I13" s="111" t="s">
        <v>2430</v>
      </c>
      <c r="J13" s="111" t="s">
        <v>2431</v>
      </c>
      <c r="K13" s="576">
        <v>0.25</v>
      </c>
      <c r="L13" s="576">
        <v>0.75</v>
      </c>
      <c r="M13" s="603"/>
      <c r="N13" s="603"/>
      <c r="O13" s="112" t="s">
        <v>2432</v>
      </c>
      <c r="P13" s="121"/>
    </row>
    <row r="14" spans="1:16" ht="114.75" x14ac:dyDescent="0.25">
      <c r="A14" s="110"/>
      <c r="B14" s="110"/>
      <c r="C14" s="110"/>
      <c r="D14" s="121"/>
      <c r="E14" s="129"/>
      <c r="F14" s="111" t="s">
        <v>2433</v>
      </c>
      <c r="G14" s="111" t="s">
        <v>2434</v>
      </c>
      <c r="H14" s="28" t="s">
        <v>2435</v>
      </c>
      <c r="I14" s="111" t="s">
        <v>2436</v>
      </c>
      <c r="J14" s="111" t="s">
        <v>2437</v>
      </c>
      <c r="K14" s="576">
        <v>0.2</v>
      </c>
      <c r="L14" s="576">
        <v>0.3</v>
      </c>
      <c r="M14" s="576">
        <v>0.3</v>
      </c>
      <c r="N14" s="576">
        <v>0.2</v>
      </c>
      <c r="O14" s="112" t="s">
        <v>2438</v>
      </c>
      <c r="P14" s="121"/>
    </row>
    <row r="15" spans="1:16" ht="76.5" x14ac:dyDescent="0.25">
      <c r="A15" s="110"/>
      <c r="B15" s="110"/>
      <c r="C15" s="110"/>
      <c r="D15" s="121"/>
      <c r="E15" s="129"/>
      <c r="F15" s="110" t="s">
        <v>2439</v>
      </c>
      <c r="G15" s="111" t="s">
        <v>2440</v>
      </c>
      <c r="H15" s="28" t="s">
        <v>2441</v>
      </c>
      <c r="I15" s="13" t="s">
        <v>2567</v>
      </c>
      <c r="J15" s="13" t="s">
        <v>2442</v>
      </c>
      <c r="K15" s="128" t="s">
        <v>2443</v>
      </c>
      <c r="L15" s="128" t="s">
        <v>2443</v>
      </c>
      <c r="M15" s="128" t="s">
        <v>2444</v>
      </c>
      <c r="N15" s="128" t="s">
        <v>2445</v>
      </c>
      <c r="O15" s="112" t="s">
        <v>2446</v>
      </c>
      <c r="P15" s="121"/>
    </row>
    <row r="16" spans="1:16" ht="76.5" x14ac:dyDescent="0.25">
      <c r="A16" s="110"/>
      <c r="B16" s="110"/>
      <c r="C16" s="110"/>
      <c r="D16" s="121"/>
      <c r="E16" s="129"/>
      <c r="F16" s="110"/>
      <c r="G16" s="111" t="s">
        <v>2447</v>
      </c>
      <c r="H16" s="28" t="s">
        <v>2448</v>
      </c>
      <c r="I16" s="13" t="s">
        <v>2449</v>
      </c>
      <c r="J16" s="13" t="s">
        <v>2450</v>
      </c>
      <c r="K16" s="576"/>
      <c r="L16" s="128" t="s">
        <v>2451</v>
      </c>
      <c r="M16" s="128" t="s">
        <v>2452</v>
      </c>
      <c r="N16" s="128" t="s">
        <v>2453</v>
      </c>
      <c r="O16" s="112" t="s">
        <v>2568</v>
      </c>
      <c r="P16" s="121"/>
    </row>
    <row r="17" spans="1:16" ht="63.75" x14ac:dyDescent="0.25">
      <c r="A17" s="110"/>
      <c r="B17" s="110"/>
      <c r="C17" s="110"/>
      <c r="D17" s="121"/>
      <c r="E17" s="129"/>
      <c r="F17" s="110"/>
      <c r="G17" s="111" t="s">
        <v>2454</v>
      </c>
      <c r="H17" s="28" t="s">
        <v>2455</v>
      </c>
      <c r="I17" s="13" t="s">
        <v>2456</v>
      </c>
      <c r="J17" s="13" t="s">
        <v>2457</v>
      </c>
      <c r="K17" s="576"/>
      <c r="L17" s="576"/>
      <c r="M17" s="128" t="s">
        <v>2458</v>
      </c>
      <c r="N17" s="128" t="s">
        <v>2459</v>
      </c>
      <c r="O17" s="112" t="s">
        <v>2460</v>
      </c>
      <c r="P17" s="121"/>
    </row>
    <row r="18" spans="1:16" ht="114.75" x14ac:dyDescent="0.25">
      <c r="A18" s="110"/>
      <c r="B18" s="110"/>
      <c r="C18" s="110"/>
      <c r="D18" s="121" t="s">
        <v>2461</v>
      </c>
      <c r="E18" s="129">
        <v>0.25</v>
      </c>
      <c r="F18" s="110" t="s">
        <v>2462</v>
      </c>
      <c r="G18" s="111" t="s">
        <v>2463</v>
      </c>
      <c r="H18" s="28" t="s">
        <v>2464</v>
      </c>
      <c r="I18" s="13" t="s">
        <v>2465</v>
      </c>
      <c r="J18" s="13" t="s">
        <v>2466</v>
      </c>
      <c r="K18" s="576"/>
      <c r="L18" s="576">
        <v>0.33</v>
      </c>
      <c r="M18" s="576">
        <v>0.33</v>
      </c>
      <c r="N18" s="576">
        <v>0.34</v>
      </c>
      <c r="O18" s="112" t="s">
        <v>2467</v>
      </c>
      <c r="P18" s="124" t="s">
        <v>2468</v>
      </c>
    </row>
    <row r="19" spans="1:16" ht="140.25" x14ac:dyDescent="0.25">
      <c r="A19" s="110"/>
      <c r="B19" s="110"/>
      <c r="C19" s="110"/>
      <c r="D19" s="121"/>
      <c r="E19" s="129"/>
      <c r="F19" s="110"/>
      <c r="G19" s="111" t="s">
        <v>2469</v>
      </c>
      <c r="H19" s="28" t="s">
        <v>2470</v>
      </c>
      <c r="I19" s="13" t="s">
        <v>2471</v>
      </c>
      <c r="J19" s="111" t="s">
        <v>2472</v>
      </c>
      <c r="K19" s="576"/>
      <c r="L19" s="576">
        <v>0.33</v>
      </c>
      <c r="M19" s="576">
        <v>0.33</v>
      </c>
      <c r="N19" s="576">
        <v>0.34</v>
      </c>
      <c r="O19" s="112" t="s">
        <v>2473</v>
      </c>
      <c r="P19" s="121" t="s">
        <v>2474</v>
      </c>
    </row>
    <row r="20" spans="1:16" ht="127.5" x14ac:dyDescent="0.25">
      <c r="A20" s="110"/>
      <c r="B20" s="110"/>
      <c r="C20" s="110"/>
      <c r="D20" s="121"/>
      <c r="E20" s="129"/>
      <c r="F20" s="110"/>
      <c r="G20" s="111" t="s">
        <v>2475</v>
      </c>
      <c r="H20" s="28" t="s">
        <v>2476</v>
      </c>
      <c r="I20" s="13" t="s">
        <v>2477</v>
      </c>
      <c r="J20" s="13" t="s">
        <v>2478</v>
      </c>
      <c r="K20" s="576"/>
      <c r="L20" s="576">
        <v>0.33</v>
      </c>
      <c r="M20" s="576">
        <v>0.33</v>
      </c>
      <c r="N20" s="576">
        <v>0.34</v>
      </c>
      <c r="O20" s="112" t="s">
        <v>2479</v>
      </c>
      <c r="P20" s="121"/>
    </row>
    <row r="21" spans="1:16" ht="165.75" x14ac:dyDescent="0.25">
      <c r="A21" s="110"/>
      <c r="B21" s="110"/>
      <c r="C21" s="110"/>
      <c r="D21" s="121"/>
      <c r="E21" s="129"/>
      <c r="F21" s="110"/>
      <c r="G21" s="111" t="s">
        <v>2480</v>
      </c>
      <c r="H21" s="28" t="s">
        <v>2481</v>
      </c>
      <c r="I21" s="13" t="s">
        <v>2569</v>
      </c>
      <c r="J21" s="13" t="s">
        <v>2482</v>
      </c>
      <c r="K21" s="576"/>
      <c r="L21" s="576">
        <v>0.33</v>
      </c>
      <c r="M21" s="576">
        <v>0.33</v>
      </c>
      <c r="N21" s="576">
        <v>0.34</v>
      </c>
      <c r="O21" s="112" t="s">
        <v>2483</v>
      </c>
      <c r="P21" s="121"/>
    </row>
    <row r="22" spans="1:16" ht="89.25" x14ac:dyDescent="0.25">
      <c r="A22" s="110"/>
      <c r="B22" s="110"/>
      <c r="C22" s="110"/>
      <c r="D22" s="121"/>
      <c r="E22" s="129"/>
      <c r="F22" s="110"/>
      <c r="G22" s="111" t="s">
        <v>2484</v>
      </c>
      <c r="H22" s="28" t="s">
        <v>2485</v>
      </c>
      <c r="I22" s="13" t="s">
        <v>2486</v>
      </c>
      <c r="J22" s="111" t="s">
        <v>2487</v>
      </c>
      <c r="K22" s="576"/>
      <c r="L22" s="603">
        <v>0.33</v>
      </c>
      <c r="M22" s="603">
        <v>0.33</v>
      </c>
      <c r="N22" s="603">
        <v>0.34</v>
      </c>
      <c r="O22" s="112" t="s">
        <v>2488</v>
      </c>
      <c r="P22" s="121"/>
    </row>
    <row r="23" spans="1:16" ht="89.25" x14ac:dyDescent="0.25">
      <c r="A23" s="110"/>
      <c r="B23" s="110"/>
      <c r="C23" s="110"/>
      <c r="D23" s="121"/>
      <c r="E23" s="129"/>
      <c r="F23" s="111" t="s">
        <v>2489</v>
      </c>
      <c r="G23" s="110" t="s">
        <v>2490</v>
      </c>
      <c r="H23" s="71" t="s">
        <v>2491</v>
      </c>
      <c r="I23" s="111" t="s">
        <v>2492</v>
      </c>
      <c r="J23" s="111" t="s">
        <v>2487</v>
      </c>
      <c r="K23" s="576"/>
      <c r="L23" s="603">
        <v>0.33</v>
      </c>
      <c r="M23" s="603">
        <v>0.33</v>
      </c>
      <c r="N23" s="603">
        <v>0.34</v>
      </c>
      <c r="O23" s="112" t="s">
        <v>2493</v>
      </c>
      <c r="P23" s="121" t="s">
        <v>2494</v>
      </c>
    </row>
    <row r="24" spans="1:16" ht="63.75" x14ac:dyDescent="0.25">
      <c r="A24" s="110"/>
      <c r="B24" s="110"/>
      <c r="C24" s="110"/>
      <c r="D24" s="121"/>
      <c r="E24" s="129"/>
      <c r="F24" s="111"/>
      <c r="G24" s="110"/>
      <c r="H24" s="71"/>
      <c r="I24" s="111" t="s">
        <v>2495</v>
      </c>
      <c r="J24" s="111" t="s">
        <v>2496</v>
      </c>
      <c r="K24" s="576"/>
      <c r="L24" s="603">
        <v>0.33</v>
      </c>
      <c r="M24" s="603">
        <v>0.33</v>
      </c>
      <c r="N24" s="603">
        <v>0.34</v>
      </c>
      <c r="O24" s="112" t="s">
        <v>2497</v>
      </c>
      <c r="P24" s="121"/>
    </row>
    <row r="25" spans="1:16" ht="63.75" x14ac:dyDescent="0.25">
      <c r="A25" s="110"/>
      <c r="B25" s="110"/>
      <c r="C25" s="110"/>
      <c r="D25" s="121"/>
      <c r="E25" s="129"/>
      <c r="F25" s="111" t="s">
        <v>2498</v>
      </c>
      <c r="G25" s="111" t="s">
        <v>2499</v>
      </c>
      <c r="H25" s="28" t="s">
        <v>2500</v>
      </c>
      <c r="I25" s="111" t="s">
        <v>2501</v>
      </c>
      <c r="J25" s="111" t="s">
        <v>2487</v>
      </c>
      <c r="K25" s="576"/>
      <c r="L25" s="603">
        <v>0.33</v>
      </c>
      <c r="M25" s="603">
        <v>0.33</v>
      </c>
      <c r="N25" s="603">
        <v>0.34</v>
      </c>
      <c r="O25" s="112" t="s">
        <v>2502</v>
      </c>
      <c r="P25" s="121"/>
    </row>
    <row r="26" spans="1:16" ht="51" x14ac:dyDescent="0.25">
      <c r="A26" s="110"/>
      <c r="B26" s="110"/>
      <c r="C26" s="110"/>
      <c r="D26" s="121"/>
      <c r="E26" s="129"/>
      <c r="F26" s="111" t="s">
        <v>2503</v>
      </c>
      <c r="G26" s="111" t="s">
        <v>2504</v>
      </c>
      <c r="H26" s="28" t="s">
        <v>2505</v>
      </c>
      <c r="I26" s="111" t="s">
        <v>2506</v>
      </c>
      <c r="J26" s="111" t="s">
        <v>2507</v>
      </c>
      <c r="K26" s="576"/>
      <c r="L26" s="603">
        <v>0.33</v>
      </c>
      <c r="M26" s="603">
        <v>0.33</v>
      </c>
      <c r="N26" s="603">
        <v>0.34</v>
      </c>
      <c r="O26" s="112" t="s">
        <v>2508</v>
      </c>
      <c r="P26" s="121"/>
    </row>
    <row r="27" spans="1:16" ht="51" x14ac:dyDescent="0.25">
      <c r="A27" s="110"/>
      <c r="B27" s="110"/>
      <c r="C27" s="110"/>
      <c r="D27" s="121" t="s">
        <v>2509</v>
      </c>
      <c r="E27" s="129">
        <v>0.15</v>
      </c>
      <c r="F27" s="110" t="s">
        <v>2510</v>
      </c>
      <c r="G27" s="110" t="s">
        <v>2511</v>
      </c>
      <c r="H27" s="110" t="s">
        <v>2512</v>
      </c>
      <c r="I27" s="111" t="s">
        <v>2513</v>
      </c>
      <c r="J27" s="111" t="s">
        <v>2496</v>
      </c>
      <c r="K27" s="576"/>
      <c r="L27" s="603">
        <v>0.33</v>
      </c>
      <c r="M27" s="603">
        <v>0.33</v>
      </c>
      <c r="N27" s="603">
        <v>0.34</v>
      </c>
      <c r="O27" s="314" t="s">
        <v>2514</v>
      </c>
      <c r="P27" s="121" t="s">
        <v>2515</v>
      </c>
    </row>
    <row r="28" spans="1:16" ht="63.75" x14ac:dyDescent="0.25">
      <c r="A28" s="110"/>
      <c r="B28" s="110"/>
      <c r="C28" s="110"/>
      <c r="D28" s="121"/>
      <c r="E28" s="129"/>
      <c r="F28" s="110"/>
      <c r="G28" s="110"/>
      <c r="H28" s="110"/>
      <c r="I28" s="111" t="s">
        <v>2516</v>
      </c>
      <c r="J28" s="111" t="s">
        <v>2496</v>
      </c>
      <c r="K28" s="576"/>
      <c r="L28" s="603">
        <v>0.33</v>
      </c>
      <c r="M28" s="603">
        <v>0.33</v>
      </c>
      <c r="N28" s="603">
        <v>0.34</v>
      </c>
      <c r="O28" s="314" t="s">
        <v>2517</v>
      </c>
      <c r="P28" s="121"/>
    </row>
    <row r="29" spans="1:16" ht="76.5" x14ac:dyDescent="0.25">
      <c r="A29" s="110"/>
      <c r="B29" s="110"/>
      <c r="C29" s="110"/>
      <c r="D29" s="121"/>
      <c r="E29" s="129"/>
      <c r="F29" s="110"/>
      <c r="G29" s="110"/>
      <c r="H29" s="110"/>
      <c r="I29" s="111" t="s">
        <v>2518</v>
      </c>
      <c r="J29" s="111" t="s">
        <v>2496</v>
      </c>
      <c r="K29" s="576"/>
      <c r="L29" s="603">
        <v>0.33</v>
      </c>
      <c r="M29" s="603">
        <v>0.33</v>
      </c>
      <c r="N29" s="603">
        <v>0.34</v>
      </c>
      <c r="O29" s="314" t="s">
        <v>2519</v>
      </c>
      <c r="P29" s="121"/>
    </row>
    <row r="30" spans="1:16" ht="89.25" x14ac:dyDescent="0.25">
      <c r="A30" s="110"/>
      <c r="B30" s="110"/>
      <c r="C30" s="110"/>
      <c r="D30" s="121"/>
      <c r="E30" s="129"/>
      <c r="F30" s="110"/>
      <c r="G30" s="110" t="s">
        <v>2520</v>
      </c>
      <c r="H30" s="110" t="s">
        <v>2521</v>
      </c>
      <c r="I30" s="111" t="s">
        <v>2522</v>
      </c>
      <c r="J30" s="111" t="s">
        <v>2523</v>
      </c>
      <c r="K30" s="576"/>
      <c r="L30" s="603">
        <v>0.33</v>
      </c>
      <c r="M30" s="603">
        <v>0.33</v>
      </c>
      <c r="N30" s="603">
        <v>0.34</v>
      </c>
      <c r="O30" s="314" t="s">
        <v>2524</v>
      </c>
      <c r="P30" s="121"/>
    </row>
    <row r="31" spans="1:16" ht="76.5" x14ac:dyDescent="0.25">
      <c r="A31" s="110"/>
      <c r="B31" s="110"/>
      <c r="C31" s="110"/>
      <c r="D31" s="121"/>
      <c r="E31" s="129"/>
      <c r="F31" s="110"/>
      <c r="G31" s="110"/>
      <c r="H31" s="110"/>
      <c r="I31" s="111" t="s">
        <v>2525</v>
      </c>
      <c r="J31" s="111" t="s">
        <v>2523</v>
      </c>
      <c r="K31" s="576"/>
      <c r="L31" s="603">
        <v>0.33</v>
      </c>
      <c r="M31" s="603">
        <v>0.33</v>
      </c>
      <c r="N31" s="603">
        <v>0.34</v>
      </c>
      <c r="O31" s="314" t="s">
        <v>2526</v>
      </c>
      <c r="P31" s="121"/>
    </row>
    <row r="32" spans="1:16" ht="76.5" x14ac:dyDescent="0.25">
      <c r="A32" s="110"/>
      <c r="B32" s="110"/>
      <c r="C32" s="110"/>
      <c r="D32" s="121"/>
      <c r="E32" s="129"/>
      <c r="F32" s="110"/>
      <c r="G32" s="110"/>
      <c r="H32" s="110"/>
      <c r="I32" s="111" t="s">
        <v>2527</v>
      </c>
      <c r="J32" s="111" t="s">
        <v>2523</v>
      </c>
      <c r="K32" s="576"/>
      <c r="L32" s="603">
        <v>0.33</v>
      </c>
      <c r="M32" s="603">
        <v>0.33</v>
      </c>
      <c r="N32" s="603">
        <v>0.34</v>
      </c>
      <c r="O32" s="314" t="s">
        <v>2528</v>
      </c>
      <c r="P32" s="121"/>
    </row>
    <row r="33" spans="1:16" ht="76.5" x14ac:dyDescent="0.25">
      <c r="A33" s="110"/>
      <c r="B33" s="110"/>
      <c r="C33" s="110"/>
      <c r="D33" s="121"/>
      <c r="E33" s="129"/>
      <c r="F33" s="110"/>
      <c r="G33" s="110"/>
      <c r="H33" s="110"/>
      <c r="I33" s="111" t="s">
        <v>2529</v>
      </c>
      <c r="J33" s="111" t="s">
        <v>2523</v>
      </c>
      <c r="K33" s="576"/>
      <c r="L33" s="576">
        <v>0.33</v>
      </c>
      <c r="M33" s="576">
        <v>0.33</v>
      </c>
      <c r="N33" s="576">
        <v>0.34</v>
      </c>
      <c r="O33" s="314" t="s">
        <v>2530</v>
      </c>
      <c r="P33" s="121"/>
    </row>
    <row r="34" spans="1:16" ht="89.25" x14ac:dyDescent="0.25">
      <c r="A34" s="110"/>
      <c r="B34" s="110"/>
      <c r="C34" s="110"/>
      <c r="D34" s="121" t="s">
        <v>2531</v>
      </c>
      <c r="E34" s="129">
        <v>0.2</v>
      </c>
      <c r="F34" s="291"/>
      <c r="G34" s="111" t="s">
        <v>2532</v>
      </c>
      <c r="H34" s="111" t="s">
        <v>2533</v>
      </c>
      <c r="I34" s="111" t="s">
        <v>2534</v>
      </c>
      <c r="J34" s="111" t="s">
        <v>2487</v>
      </c>
      <c r="K34" s="576"/>
      <c r="L34" s="576">
        <v>0.33</v>
      </c>
      <c r="M34" s="576">
        <v>0.33</v>
      </c>
      <c r="N34" s="576">
        <v>0.34</v>
      </c>
      <c r="O34" s="112" t="s">
        <v>2535</v>
      </c>
      <c r="P34" s="121" t="s">
        <v>2536</v>
      </c>
    </row>
    <row r="35" spans="1:16" ht="242.25" x14ac:dyDescent="0.25">
      <c r="A35" s="110"/>
      <c r="B35" s="110"/>
      <c r="C35" s="110"/>
      <c r="D35" s="121"/>
      <c r="E35" s="129"/>
      <c r="F35" s="111" t="s">
        <v>2537</v>
      </c>
      <c r="G35" s="111" t="s">
        <v>2570</v>
      </c>
      <c r="H35" s="111" t="s">
        <v>2538</v>
      </c>
      <c r="I35" s="111" t="s">
        <v>2539</v>
      </c>
      <c r="J35" s="111" t="s">
        <v>2487</v>
      </c>
      <c r="K35" s="576"/>
      <c r="L35" s="576">
        <v>0.33</v>
      </c>
      <c r="M35" s="576">
        <v>0.33</v>
      </c>
      <c r="N35" s="576">
        <v>0.34</v>
      </c>
      <c r="O35" s="112" t="s">
        <v>2540</v>
      </c>
      <c r="P35" s="121"/>
    </row>
    <row r="36" spans="1:16" ht="63.75" x14ac:dyDescent="0.25">
      <c r="A36" s="110"/>
      <c r="B36" s="110"/>
      <c r="C36" s="110"/>
      <c r="D36" s="121"/>
      <c r="E36" s="129"/>
      <c r="F36" s="111"/>
      <c r="G36" s="111" t="s">
        <v>2541</v>
      </c>
      <c r="H36" s="111" t="s">
        <v>2542</v>
      </c>
      <c r="I36" s="111" t="s">
        <v>2543</v>
      </c>
      <c r="J36" s="111" t="s">
        <v>2487</v>
      </c>
      <c r="K36" s="576">
        <v>0.05</v>
      </c>
      <c r="L36" s="576">
        <v>0.4</v>
      </c>
      <c r="M36" s="576">
        <v>0.35</v>
      </c>
      <c r="N36" s="576">
        <v>0.2</v>
      </c>
      <c r="O36" s="112" t="s">
        <v>2544</v>
      </c>
      <c r="P36" s="121"/>
    </row>
    <row r="37" spans="1:16" ht="63.75" x14ac:dyDescent="0.25">
      <c r="A37" s="110"/>
      <c r="B37" s="110"/>
      <c r="C37" s="110"/>
      <c r="D37" s="121"/>
      <c r="E37" s="129"/>
      <c r="F37" s="111"/>
      <c r="G37" s="111" t="s">
        <v>2545</v>
      </c>
      <c r="H37" s="111" t="s">
        <v>2546</v>
      </c>
      <c r="I37" s="111" t="s">
        <v>2547</v>
      </c>
      <c r="J37" s="111" t="s">
        <v>2548</v>
      </c>
      <c r="K37" s="576"/>
      <c r="L37" s="576">
        <v>0.33</v>
      </c>
      <c r="M37" s="603">
        <v>0.33</v>
      </c>
      <c r="N37" s="603">
        <v>0.34</v>
      </c>
      <c r="O37" s="112" t="s">
        <v>2549</v>
      </c>
      <c r="P37" s="121"/>
    </row>
    <row r="38" spans="1:16" ht="76.5" x14ac:dyDescent="0.25">
      <c r="A38" s="110"/>
      <c r="B38" s="110"/>
      <c r="C38" s="110"/>
      <c r="D38" s="121" t="s">
        <v>2550</v>
      </c>
      <c r="E38" s="129">
        <v>0.1</v>
      </c>
      <c r="F38" s="111" t="s">
        <v>2551</v>
      </c>
      <c r="G38" s="110" t="s">
        <v>2571</v>
      </c>
      <c r="H38" s="110" t="s">
        <v>2552</v>
      </c>
      <c r="I38" s="111" t="s">
        <v>2553</v>
      </c>
      <c r="J38" s="111" t="s">
        <v>2554</v>
      </c>
      <c r="K38" s="576">
        <v>0.5</v>
      </c>
      <c r="L38" s="576">
        <v>0.5</v>
      </c>
      <c r="M38" s="576"/>
      <c r="N38" s="576"/>
      <c r="O38" s="112" t="s">
        <v>2555</v>
      </c>
      <c r="P38" s="121" t="s">
        <v>2556</v>
      </c>
    </row>
    <row r="39" spans="1:16" ht="204" x14ac:dyDescent="0.25">
      <c r="A39" s="110"/>
      <c r="B39" s="110"/>
      <c r="C39" s="110"/>
      <c r="D39" s="121"/>
      <c r="E39" s="129"/>
      <c r="F39" s="111" t="s">
        <v>2557</v>
      </c>
      <c r="G39" s="110"/>
      <c r="H39" s="110"/>
      <c r="I39" s="111" t="s">
        <v>2558</v>
      </c>
      <c r="J39" s="111" t="s">
        <v>2559</v>
      </c>
      <c r="K39" s="576"/>
      <c r="L39" s="576"/>
      <c r="M39" s="576"/>
      <c r="N39" s="576">
        <v>1</v>
      </c>
      <c r="O39" s="112" t="s">
        <v>2560</v>
      </c>
      <c r="P39" s="121"/>
    </row>
  </sheetData>
  <mergeCells count="51">
    <mergeCell ref="P38:P39"/>
    <mergeCell ref="D38:D39"/>
    <mergeCell ref="E38:E39"/>
    <mergeCell ref="G38:G39"/>
    <mergeCell ref="H38:H39"/>
    <mergeCell ref="H27:H29"/>
    <mergeCell ref="P27:P33"/>
    <mergeCell ref="G30:G33"/>
    <mergeCell ref="H30:H33"/>
    <mergeCell ref="D34:D37"/>
    <mergeCell ref="E34:E37"/>
    <mergeCell ref="P34:P37"/>
    <mergeCell ref="D27:D33"/>
    <mergeCell ref="E27:E33"/>
    <mergeCell ref="F27:F33"/>
    <mergeCell ref="G27:G29"/>
    <mergeCell ref="H11:H12"/>
    <mergeCell ref="F15:F17"/>
    <mergeCell ref="D18:D26"/>
    <mergeCell ref="E18:E26"/>
    <mergeCell ref="F18:F22"/>
    <mergeCell ref="P19:P22"/>
    <mergeCell ref="G23:G24"/>
    <mergeCell ref="H23:H24"/>
    <mergeCell ref="P23:P26"/>
    <mergeCell ref="G6:G10"/>
    <mergeCell ref="H6:H10"/>
    <mergeCell ref="P6:P17"/>
    <mergeCell ref="K9:K10"/>
    <mergeCell ref="L9:L10"/>
    <mergeCell ref="M9:M10"/>
    <mergeCell ref="N9:N10"/>
    <mergeCell ref="G11:G12"/>
    <mergeCell ref="K4:N4"/>
    <mergeCell ref="O4:O5"/>
    <mergeCell ref="P4:P5"/>
    <mergeCell ref="A6:A39"/>
    <mergeCell ref="B6:B39"/>
    <mergeCell ref="C6:C39"/>
    <mergeCell ref="D6:D17"/>
    <mergeCell ref="E6:E17"/>
    <mergeCell ref="E4:E5"/>
    <mergeCell ref="F4:F5"/>
    <mergeCell ref="G4:G5"/>
    <mergeCell ref="H4:H5"/>
    <mergeCell ref="I4:I5"/>
    <mergeCell ref="J4:J5"/>
    <mergeCell ref="A4:A5"/>
    <mergeCell ref="B4:B5"/>
    <mergeCell ref="C4:C5"/>
    <mergeCell ref="D4:D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sqref="A1:A2"/>
    </sheetView>
  </sheetViews>
  <sheetFormatPr baseColWidth="10" defaultRowHeight="15" x14ac:dyDescent="0.25"/>
  <cols>
    <col min="1" max="21" width="20.7109375" customWidth="1"/>
  </cols>
  <sheetData>
    <row r="1" spans="1:21" ht="21" x14ac:dyDescent="0.35">
      <c r="A1" s="14" t="s">
        <v>93</v>
      </c>
    </row>
    <row r="2" spans="1:21" ht="21" x14ac:dyDescent="0.35">
      <c r="A2" s="14" t="s">
        <v>191</v>
      </c>
    </row>
    <row r="4" spans="1:21" x14ac:dyDescent="0.25">
      <c r="A4" s="38" t="s">
        <v>0</v>
      </c>
      <c r="B4" s="38" t="s">
        <v>189</v>
      </c>
      <c r="C4" s="38" t="s">
        <v>2</v>
      </c>
      <c r="D4" s="38" t="s">
        <v>3</v>
      </c>
      <c r="E4" s="38" t="s">
        <v>4</v>
      </c>
      <c r="F4" s="38" t="s">
        <v>5</v>
      </c>
      <c r="G4" s="38" t="s">
        <v>6</v>
      </c>
      <c r="H4" s="38" t="s">
        <v>7</v>
      </c>
      <c r="I4" s="39" t="s">
        <v>95</v>
      </c>
      <c r="J4" s="38" t="s">
        <v>96</v>
      </c>
      <c r="K4" s="38" t="s">
        <v>97</v>
      </c>
      <c r="L4" s="24" t="s">
        <v>8</v>
      </c>
      <c r="M4" s="24" t="s">
        <v>98</v>
      </c>
      <c r="N4" s="24" t="s">
        <v>99</v>
      </c>
      <c r="O4" s="38" t="s">
        <v>100</v>
      </c>
      <c r="P4" s="38"/>
      <c r="Q4" s="38"/>
      <c r="R4" s="38"/>
      <c r="S4" s="38" t="s">
        <v>12</v>
      </c>
      <c r="T4" s="38" t="s">
        <v>13</v>
      </c>
      <c r="U4" s="38" t="s">
        <v>14</v>
      </c>
    </row>
    <row r="5" spans="1:21" x14ac:dyDescent="0.25">
      <c r="A5" s="38"/>
      <c r="B5" s="38"/>
      <c r="C5" s="38"/>
      <c r="D5" s="38"/>
      <c r="E5" s="38"/>
      <c r="F5" s="38"/>
      <c r="G5" s="38"/>
      <c r="H5" s="38"/>
      <c r="I5" s="39"/>
      <c r="J5" s="38"/>
      <c r="K5" s="38"/>
      <c r="L5" s="24">
        <v>2016</v>
      </c>
      <c r="M5" s="24">
        <v>2017</v>
      </c>
      <c r="N5" s="24"/>
      <c r="O5" s="24" t="s">
        <v>101</v>
      </c>
      <c r="P5" s="24" t="s">
        <v>16</v>
      </c>
      <c r="Q5" s="24" t="s">
        <v>17</v>
      </c>
      <c r="R5" s="24" t="s">
        <v>102</v>
      </c>
      <c r="S5" s="38"/>
      <c r="T5" s="38"/>
      <c r="U5" s="38"/>
    </row>
    <row r="6" spans="1:21" ht="127.5" x14ac:dyDescent="0.25">
      <c r="A6" s="35" t="s">
        <v>190</v>
      </c>
      <c r="B6" s="35" t="s">
        <v>20</v>
      </c>
      <c r="C6" s="35" t="s">
        <v>103</v>
      </c>
      <c r="D6" s="35" t="s">
        <v>104</v>
      </c>
      <c r="E6" s="35" t="s">
        <v>105</v>
      </c>
      <c r="F6" s="35" t="s">
        <v>106</v>
      </c>
      <c r="G6" s="35" t="s">
        <v>107</v>
      </c>
      <c r="H6" s="35" t="s">
        <v>108</v>
      </c>
      <c r="I6" s="35" t="s">
        <v>109</v>
      </c>
      <c r="J6" s="35" t="s">
        <v>110</v>
      </c>
      <c r="K6" s="35" t="s">
        <v>111</v>
      </c>
      <c r="L6" s="35">
        <v>0</v>
      </c>
      <c r="M6" s="35">
        <v>2</v>
      </c>
      <c r="N6" s="26">
        <v>1</v>
      </c>
      <c r="O6" s="26"/>
      <c r="P6" s="26"/>
      <c r="Q6" s="26"/>
      <c r="R6" s="26">
        <v>1</v>
      </c>
      <c r="S6" s="13" t="s">
        <v>112</v>
      </c>
      <c r="T6" s="13" t="s">
        <v>113</v>
      </c>
      <c r="U6" s="13" t="s">
        <v>114</v>
      </c>
    </row>
    <row r="7" spans="1:21" ht="89.25" x14ac:dyDescent="0.25">
      <c r="A7" s="35"/>
      <c r="B7" s="35"/>
      <c r="C7" s="35"/>
      <c r="D7" s="35"/>
      <c r="E7" s="35"/>
      <c r="F7" s="35"/>
      <c r="G7" s="35"/>
      <c r="H7" s="35"/>
      <c r="I7" s="35"/>
      <c r="J7" s="35"/>
      <c r="K7" s="35"/>
      <c r="L7" s="35"/>
      <c r="M7" s="35"/>
      <c r="N7" s="26"/>
      <c r="O7" s="26"/>
      <c r="P7" s="26"/>
      <c r="Q7" s="26"/>
      <c r="R7" s="26"/>
      <c r="S7" s="13"/>
      <c r="T7" s="13" t="s">
        <v>115</v>
      </c>
      <c r="U7" s="13" t="s">
        <v>116</v>
      </c>
    </row>
    <row r="8" spans="1:21" ht="63.75" x14ac:dyDescent="0.25">
      <c r="A8" s="35"/>
      <c r="B8" s="35"/>
      <c r="C8" s="35"/>
      <c r="D8" s="35"/>
      <c r="E8" s="35"/>
      <c r="F8" s="35"/>
      <c r="G8" s="35"/>
      <c r="H8" s="35"/>
      <c r="I8" s="35"/>
      <c r="J8" s="35"/>
      <c r="K8" s="35"/>
      <c r="L8" s="35"/>
      <c r="M8" s="35"/>
      <c r="N8" s="26"/>
      <c r="O8" s="26"/>
      <c r="P8" s="26"/>
      <c r="Q8" s="26"/>
      <c r="R8" s="26"/>
      <c r="S8" s="13"/>
      <c r="T8" s="13" t="s">
        <v>117</v>
      </c>
      <c r="U8" s="13" t="s">
        <v>118</v>
      </c>
    </row>
    <row r="9" spans="1:21" ht="102" x14ac:dyDescent="0.25">
      <c r="A9" s="35"/>
      <c r="B9" s="35"/>
      <c r="C9" s="35"/>
      <c r="D9" s="35"/>
      <c r="E9" s="35"/>
      <c r="F9" s="35"/>
      <c r="G9" s="35"/>
      <c r="H9" s="35"/>
      <c r="I9" s="35"/>
      <c r="J9" s="35"/>
      <c r="K9" s="35"/>
      <c r="L9" s="35"/>
      <c r="M9" s="35"/>
      <c r="N9" s="26"/>
      <c r="O9" s="26"/>
      <c r="P9" s="26"/>
      <c r="Q9" s="26"/>
      <c r="R9" s="26"/>
      <c r="S9" s="13"/>
      <c r="T9" s="13" t="s">
        <v>119</v>
      </c>
      <c r="U9" s="13" t="s">
        <v>120</v>
      </c>
    </row>
    <row r="10" spans="1:21" ht="76.5" x14ac:dyDescent="0.25">
      <c r="A10" s="35"/>
      <c r="B10" s="35"/>
      <c r="C10" s="35"/>
      <c r="D10" s="35"/>
      <c r="E10" s="35"/>
      <c r="F10" s="35"/>
      <c r="G10" s="35"/>
      <c r="H10" s="35"/>
      <c r="I10" s="35"/>
      <c r="J10" s="35"/>
      <c r="K10" s="35"/>
      <c r="L10" s="35"/>
      <c r="M10" s="35"/>
      <c r="N10" s="26"/>
      <c r="O10" s="26"/>
      <c r="P10" s="26"/>
      <c r="Q10" s="26"/>
      <c r="R10" s="26"/>
      <c r="S10" s="13"/>
      <c r="T10" s="13" t="s">
        <v>121</v>
      </c>
      <c r="U10" s="13" t="s">
        <v>122</v>
      </c>
    </row>
    <row r="11" spans="1:21" ht="63.75" x14ac:dyDescent="0.25">
      <c r="A11" s="35"/>
      <c r="B11" s="35"/>
      <c r="C11" s="35"/>
      <c r="D11" s="35"/>
      <c r="E11" s="35"/>
      <c r="F11" s="35"/>
      <c r="G11" s="35"/>
      <c r="H11" s="35"/>
      <c r="I11" s="35"/>
      <c r="J11" s="35"/>
      <c r="K11" s="35"/>
      <c r="L11" s="35"/>
      <c r="M11" s="35"/>
      <c r="N11" s="26"/>
      <c r="O11" s="26"/>
      <c r="P11" s="26"/>
      <c r="Q11" s="26"/>
      <c r="R11" s="26"/>
      <c r="S11" s="13"/>
      <c r="T11" s="13" t="s">
        <v>123</v>
      </c>
      <c r="U11" s="13" t="s">
        <v>124</v>
      </c>
    </row>
    <row r="12" spans="1:21" ht="114.75" x14ac:dyDescent="0.25">
      <c r="A12" s="35"/>
      <c r="B12" s="35"/>
      <c r="C12" s="35"/>
      <c r="D12" s="35"/>
      <c r="E12" s="35"/>
      <c r="F12" s="35"/>
      <c r="G12" s="35"/>
      <c r="H12" s="35"/>
      <c r="I12" s="35"/>
      <c r="J12" s="35"/>
      <c r="K12" s="35"/>
      <c r="L12" s="35"/>
      <c r="M12" s="35"/>
      <c r="N12" s="26"/>
      <c r="O12" s="26"/>
      <c r="P12" s="26"/>
      <c r="Q12" s="26"/>
      <c r="R12" s="26"/>
      <c r="S12" s="13" t="s">
        <v>112</v>
      </c>
      <c r="T12" s="13" t="s">
        <v>125</v>
      </c>
      <c r="U12" s="13" t="s">
        <v>126</v>
      </c>
    </row>
    <row r="13" spans="1:21" ht="76.5" x14ac:dyDescent="0.25">
      <c r="A13" s="35"/>
      <c r="B13" s="35"/>
      <c r="C13" s="35"/>
      <c r="D13" s="35"/>
      <c r="E13" s="35"/>
      <c r="F13" s="35"/>
      <c r="G13" s="35"/>
      <c r="H13" s="35"/>
      <c r="I13" s="35"/>
      <c r="J13" s="35"/>
      <c r="K13" s="35"/>
      <c r="L13" s="35"/>
      <c r="M13" s="35"/>
      <c r="N13" s="26"/>
      <c r="O13" s="26"/>
      <c r="P13" s="26"/>
      <c r="Q13" s="26"/>
      <c r="R13" s="26"/>
      <c r="S13" s="13"/>
      <c r="T13" s="13" t="s">
        <v>127</v>
      </c>
      <c r="U13" s="13" t="s">
        <v>128</v>
      </c>
    </row>
    <row r="14" spans="1:21" ht="38.25" x14ac:dyDescent="0.25">
      <c r="A14" s="35"/>
      <c r="B14" s="35"/>
      <c r="C14" s="35"/>
      <c r="D14" s="35"/>
      <c r="E14" s="35"/>
      <c r="F14" s="35"/>
      <c r="G14" s="35"/>
      <c r="H14" s="35"/>
      <c r="I14" s="35"/>
      <c r="J14" s="35"/>
      <c r="K14" s="35"/>
      <c r="L14" s="35"/>
      <c r="M14" s="35"/>
      <c r="N14" s="26"/>
      <c r="O14" s="26"/>
      <c r="P14" s="26"/>
      <c r="Q14" s="26"/>
      <c r="R14" s="26"/>
      <c r="S14" s="13"/>
      <c r="T14" s="13" t="s">
        <v>129</v>
      </c>
      <c r="U14" s="13" t="s">
        <v>130</v>
      </c>
    </row>
    <row r="15" spans="1:21" ht="63.75" x14ac:dyDescent="0.25">
      <c r="A15" s="35"/>
      <c r="B15" s="35"/>
      <c r="C15" s="35"/>
      <c r="D15" s="35"/>
      <c r="E15" s="35"/>
      <c r="F15" s="35"/>
      <c r="G15" s="35"/>
      <c r="H15" s="35"/>
      <c r="I15" s="35"/>
      <c r="J15" s="35"/>
      <c r="K15" s="35"/>
      <c r="L15" s="35"/>
      <c r="M15" s="35"/>
      <c r="N15" s="26"/>
      <c r="O15" s="26"/>
      <c r="P15" s="26"/>
      <c r="Q15" s="26"/>
      <c r="R15" s="26"/>
      <c r="S15" s="13"/>
      <c r="T15" s="13" t="s">
        <v>131</v>
      </c>
      <c r="U15" s="13" t="s">
        <v>132</v>
      </c>
    </row>
    <row r="16" spans="1:21" ht="140.25" x14ac:dyDescent="0.25">
      <c r="A16" s="40" t="s">
        <v>190</v>
      </c>
      <c r="B16" s="40" t="s">
        <v>20</v>
      </c>
      <c r="C16" s="35" t="s">
        <v>133</v>
      </c>
      <c r="D16" s="35" t="s">
        <v>134</v>
      </c>
      <c r="E16" s="35"/>
      <c r="F16" s="35" t="s">
        <v>135</v>
      </c>
      <c r="G16" s="35" t="s">
        <v>136</v>
      </c>
      <c r="H16" s="35" t="s">
        <v>137</v>
      </c>
      <c r="I16" s="35" t="s">
        <v>109</v>
      </c>
      <c r="J16" s="35" t="s">
        <v>138</v>
      </c>
      <c r="K16" s="35" t="s">
        <v>111</v>
      </c>
      <c r="L16" s="35">
        <v>6</v>
      </c>
      <c r="M16" s="35">
        <v>10</v>
      </c>
      <c r="N16" s="26">
        <v>1</v>
      </c>
      <c r="O16" s="26"/>
      <c r="P16" s="26"/>
      <c r="Q16" s="26"/>
      <c r="R16" s="26">
        <v>1</v>
      </c>
      <c r="S16" s="13" t="s">
        <v>139</v>
      </c>
      <c r="T16" s="13" t="s">
        <v>140</v>
      </c>
      <c r="U16" s="13" t="s">
        <v>141</v>
      </c>
    </row>
    <row r="17" spans="1:21" ht="102" x14ac:dyDescent="0.25">
      <c r="A17" s="40"/>
      <c r="B17" s="40"/>
      <c r="C17" s="35"/>
      <c r="D17" s="35"/>
      <c r="E17" s="35"/>
      <c r="F17" s="35"/>
      <c r="G17" s="35"/>
      <c r="H17" s="35"/>
      <c r="I17" s="35"/>
      <c r="J17" s="35"/>
      <c r="K17" s="35"/>
      <c r="L17" s="35"/>
      <c r="M17" s="35"/>
      <c r="N17" s="26"/>
      <c r="O17" s="26"/>
      <c r="P17" s="26"/>
      <c r="Q17" s="26"/>
      <c r="R17" s="26"/>
      <c r="S17" s="13"/>
      <c r="T17" s="13" t="s">
        <v>142</v>
      </c>
      <c r="U17" s="13" t="s">
        <v>143</v>
      </c>
    </row>
    <row r="18" spans="1:21" ht="63.75" x14ac:dyDescent="0.25">
      <c r="A18" s="40"/>
      <c r="B18" s="40"/>
      <c r="C18" s="35"/>
      <c r="D18" s="35"/>
      <c r="E18" s="35"/>
      <c r="F18" s="35"/>
      <c r="G18" s="35"/>
      <c r="H18" s="35"/>
      <c r="I18" s="35"/>
      <c r="J18" s="35"/>
      <c r="K18" s="35"/>
      <c r="L18" s="35"/>
      <c r="M18" s="35"/>
      <c r="N18" s="26"/>
      <c r="O18" s="26"/>
      <c r="P18" s="26"/>
      <c r="Q18" s="26"/>
      <c r="R18" s="26"/>
      <c r="S18" s="13"/>
      <c r="T18" s="13" t="s">
        <v>144</v>
      </c>
      <c r="U18" s="13" t="s">
        <v>145</v>
      </c>
    </row>
    <row r="19" spans="1:21" ht="76.5" x14ac:dyDescent="0.25">
      <c r="A19" s="40"/>
      <c r="B19" s="40"/>
      <c r="C19" s="35"/>
      <c r="D19" s="35"/>
      <c r="E19" s="35"/>
      <c r="F19" s="35"/>
      <c r="G19" s="35"/>
      <c r="H19" s="35"/>
      <c r="I19" s="35"/>
      <c r="J19" s="35"/>
      <c r="K19" s="35"/>
      <c r="L19" s="35"/>
      <c r="M19" s="35"/>
      <c r="N19" s="26"/>
      <c r="O19" s="26"/>
      <c r="P19" s="26"/>
      <c r="Q19" s="26"/>
      <c r="R19" s="26"/>
      <c r="S19" s="13"/>
      <c r="T19" s="13" t="s">
        <v>146</v>
      </c>
      <c r="U19" s="13" t="s">
        <v>147</v>
      </c>
    </row>
    <row r="20" spans="1:21" ht="76.5" x14ac:dyDescent="0.25">
      <c r="A20" s="40"/>
      <c r="B20" s="40"/>
      <c r="C20" s="35"/>
      <c r="D20" s="35"/>
      <c r="E20" s="35"/>
      <c r="F20" s="35"/>
      <c r="G20" s="35"/>
      <c r="H20" s="35"/>
      <c r="I20" s="35"/>
      <c r="J20" s="35"/>
      <c r="K20" s="35"/>
      <c r="L20" s="35"/>
      <c r="M20" s="35"/>
      <c r="N20" s="26"/>
      <c r="O20" s="26"/>
      <c r="P20" s="26"/>
      <c r="Q20" s="26"/>
      <c r="R20" s="26"/>
      <c r="S20" s="13"/>
      <c r="T20" s="13" t="s">
        <v>148</v>
      </c>
      <c r="U20" s="13" t="s">
        <v>149</v>
      </c>
    </row>
    <row r="21" spans="1:21" ht="102" x14ac:dyDescent="0.25">
      <c r="A21" s="40"/>
      <c r="B21" s="40"/>
      <c r="C21" s="35"/>
      <c r="D21" s="35"/>
      <c r="E21" s="35"/>
      <c r="F21" s="35"/>
      <c r="G21" s="35"/>
      <c r="H21" s="35"/>
      <c r="I21" s="35"/>
      <c r="J21" s="35"/>
      <c r="K21" s="35"/>
      <c r="L21" s="35"/>
      <c r="M21" s="35"/>
      <c r="N21" s="26"/>
      <c r="O21" s="26"/>
      <c r="P21" s="26"/>
      <c r="Q21" s="26"/>
      <c r="R21" s="26"/>
      <c r="S21" s="13"/>
      <c r="T21" s="13" t="s">
        <v>150</v>
      </c>
      <c r="U21" s="13" t="s">
        <v>151</v>
      </c>
    </row>
    <row r="22" spans="1:21" ht="114.75" x14ac:dyDescent="0.25">
      <c r="A22" s="40" t="s">
        <v>190</v>
      </c>
      <c r="B22" s="40" t="s">
        <v>20</v>
      </c>
      <c r="C22" s="35" t="s">
        <v>152</v>
      </c>
      <c r="D22" s="13" t="s">
        <v>104</v>
      </c>
      <c r="E22" s="13"/>
      <c r="F22" s="13" t="s">
        <v>153</v>
      </c>
      <c r="G22" s="13" t="s">
        <v>154</v>
      </c>
      <c r="H22" s="13" t="s">
        <v>155</v>
      </c>
      <c r="I22" s="13" t="s">
        <v>156</v>
      </c>
      <c r="J22" s="13" t="s">
        <v>110</v>
      </c>
      <c r="K22" s="13" t="s">
        <v>111</v>
      </c>
      <c r="L22" s="36">
        <v>300</v>
      </c>
      <c r="M22" s="36">
        <v>320</v>
      </c>
      <c r="N22" s="37">
        <v>0.3</v>
      </c>
      <c r="O22" s="37">
        <v>0.25</v>
      </c>
      <c r="P22" s="37">
        <v>0.25</v>
      </c>
      <c r="Q22" s="37">
        <v>0.25</v>
      </c>
      <c r="R22" s="37">
        <v>0.25</v>
      </c>
      <c r="S22" s="13"/>
      <c r="T22" s="13" t="s">
        <v>157</v>
      </c>
      <c r="U22" s="13" t="s">
        <v>158</v>
      </c>
    </row>
    <row r="23" spans="1:21" ht="102" x14ac:dyDescent="0.25">
      <c r="A23" s="40"/>
      <c r="B23" s="40"/>
      <c r="C23" s="35"/>
      <c r="D23" s="13" t="s">
        <v>104</v>
      </c>
      <c r="E23" s="13"/>
      <c r="F23" s="13" t="s">
        <v>159</v>
      </c>
      <c r="G23" s="13" t="s">
        <v>160</v>
      </c>
      <c r="H23" s="13" t="s">
        <v>161</v>
      </c>
      <c r="I23" s="13" t="s">
        <v>156</v>
      </c>
      <c r="J23" s="13" t="s">
        <v>110</v>
      </c>
      <c r="K23" s="13" t="s">
        <v>111</v>
      </c>
      <c r="L23" s="27">
        <v>15</v>
      </c>
      <c r="M23" s="27">
        <v>15</v>
      </c>
      <c r="N23" s="37">
        <v>0.3</v>
      </c>
      <c r="O23" s="37">
        <v>0.25</v>
      </c>
      <c r="P23" s="37">
        <v>0.25</v>
      </c>
      <c r="Q23" s="37">
        <v>0.25</v>
      </c>
      <c r="R23" s="37">
        <v>0.25</v>
      </c>
      <c r="S23" s="13"/>
      <c r="T23" s="13" t="s">
        <v>162</v>
      </c>
      <c r="U23" s="13" t="s">
        <v>163</v>
      </c>
    </row>
    <row r="24" spans="1:21" ht="76.5" x14ac:dyDescent="0.25">
      <c r="A24" s="40"/>
      <c r="B24" s="40"/>
      <c r="C24" s="35"/>
      <c r="D24" s="13" t="s">
        <v>104</v>
      </c>
      <c r="E24" s="13"/>
      <c r="F24" s="13" t="s">
        <v>164</v>
      </c>
      <c r="G24" s="13" t="s">
        <v>164</v>
      </c>
      <c r="H24" s="13" t="s">
        <v>165</v>
      </c>
      <c r="I24" s="13" t="s">
        <v>156</v>
      </c>
      <c r="J24" s="13" t="s">
        <v>110</v>
      </c>
      <c r="K24" s="13" t="s">
        <v>111</v>
      </c>
      <c r="L24" s="36">
        <v>3</v>
      </c>
      <c r="M24" s="36">
        <v>5</v>
      </c>
      <c r="N24" s="37">
        <v>0.15</v>
      </c>
      <c r="O24" s="37">
        <v>0.25</v>
      </c>
      <c r="P24" s="37">
        <v>0.25</v>
      </c>
      <c r="Q24" s="37">
        <v>0.25</v>
      </c>
      <c r="R24" s="37">
        <v>0.25</v>
      </c>
      <c r="S24" s="13"/>
      <c r="T24" s="13" t="s">
        <v>166</v>
      </c>
      <c r="U24" s="13" t="s">
        <v>167</v>
      </c>
    </row>
    <row r="25" spans="1:21" ht="89.25" x14ac:dyDescent="0.25">
      <c r="A25" s="40"/>
      <c r="B25" s="40"/>
      <c r="C25" s="35"/>
      <c r="D25" s="13" t="s">
        <v>104</v>
      </c>
      <c r="E25" s="13"/>
      <c r="F25" s="13" t="s">
        <v>168</v>
      </c>
      <c r="G25" s="13" t="s">
        <v>169</v>
      </c>
      <c r="H25" s="13" t="s">
        <v>170</v>
      </c>
      <c r="I25" s="13" t="s">
        <v>156</v>
      </c>
      <c r="J25" s="13" t="s">
        <v>110</v>
      </c>
      <c r="K25" s="13" t="s">
        <v>111</v>
      </c>
      <c r="L25" s="36">
        <v>0</v>
      </c>
      <c r="M25" s="36">
        <v>0</v>
      </c>
      <c r="N25" s="37">
        <v>0.25</v>
      </c>
      <c r="O25" s="37">
        <v>0.25</v>
      </c>
      <c r="P25" s="37">
        <v>0.25</v>
      </c>
      <c r="Q25" s="37">
        <v>0.25</v>
      </c>
      <c r="R25" s="37">
        <v>0.25</v>
      </c>
      <c r="S25" s="13"/>
      <c r="T25" s="13" t="s">
        <v>171</v>
      </c>
      <c r="U25" s="13" t="s">
        <v>172</v>
      </c>
    </row>
    <row r="26" spans="1:21" ht="293.25" x14ac:dyDescent="0.25">
      <c r="A26" s="40" t="s">
        <v>190</v>
      </c>
      <c r="B26" s="40" t="s">
        <v>20</v>
      </c>
      <c r="C26" s="35" t="s">
        <v>173</v>
      </c>
      <c r="D26" s="35" t="s">
        <v>134</v>
      </c>
      <c r="E26" s="35"/>
      <c r="F26" s="35" t="s">
        <v>174</v>
      </c>
      <c r="G26" s="35" t="s">
        <v>175</v>
      </c>
      <c r="H26" s="35" t="s">
        <v>176</v>
      </c>
      <c r="I26" s="35" t="s">
        <v>156</v>
      </c>
      <c r="J26" s="35" t="s">
        <v>138</v>
      </c>
      <c r="K26" s="35" t="s">
        <v>111</v>
      </c>
      <c r="L26" s="35" t="s">
        <v>177</v>
      </c>
      <c r="M26" s="35" t="s">
        <v>177</v>
      </c>
      <c r="N26" s="26">
        <v>1</v>
      </c>
      <c r="O26" s="26"/>
      <c r="P26" s="26"/>
      <c r="Q26" s="26"/>
      <c r="R26" s="26">
        <v>1</v>
      </c>
      <c r="S26" s="13" t="s">
        <v>178</v>
      </c>
      <c r="T26" s="13" t="s">
        <v>179</v>
      </c>
      <c r="U26" s="13" t="s">
        <v>180</v>
      </c>
    </row>
    <row r="27" spans="1:21" ht="76.5" x14ac:dyDescent="0.25">
      <c r="A27" s="40"/>
      <c r="B27" s="40"/>
      <c r="C27" s="35"/>
      <c r="D27" s="35"/>
      <c r="E27" s="35"/>
      <c r="F27" s="35"/>
      <c r="G27" s="35"/>
      <c r="H27" s="35"/>
      <c r="I27" s="35"/>
      <c r="J27" s="35"/>
      <c r="K27" s="35"/>
      <c r="L27" s="35"/>
      <c r="M27" s="35"/>
      <c r="N27" s="26"/>
      <c r="O27" s="26"/>
      <c r="P27" s="26"/>
      <c r="Q27" s="26"/>
      <c r="R27" s="26"/>
      <c r="S27" s="13"/>
      <c r="T27" s="13" t="s">
        <v>181</v>
      </c>
      <c r="U27" s="13" t="s">
        <v>182</v>
      </c>
    </row>
    <row r="28" spans="1:21" ht="89.25" x14ac:dyDescent="0.25">
      <c r="A28" s="40"/>
      <c r="B28" s="40"/>
      <c r="C28" s="35"/>
      <c r="D28" s="35"/>
      <c r="E28" s="35"/>
      <c r="F28" s="35"/>
      <c r="G28" s="35"/>
      <c r="H28" s="35"/>
      <c r="I28" s="35"/>
      <c r="J28" s="35"/>
      <c r="K28" s="35"/>
      <c r="L28" s="35"/>
      <c r="M28" s="35"/>
      <c r="N28" s="26"/>
      <c r="O28" s="26"/>
      <c r="P28" s="26"/>
      <c r="Q28" s="26"/>
      <c r="R28" s="26"/>
      <c r="S28" s="13"/>
      <c r="T28" s="13" t="s">
        <v>183</v>
      </c>
      <c r="U28" s="13" t="s">
        <v>184</v>
      </c>
    </row>
    <row r="29" spans="1:21" ht="25.5" x14ac:dyDescent="0.25">
      <c r="A29" s="40"/>
      <c r="B29" s="40"/>
      <c r="C29" s="35"/>
      <c r="D29" s="35"/>
      <c r="E29" s="35"/>
      <c r="F29" s="35"/>
      <c r="G29" s="35"/>
      <c r="H29" s="35"/>
      <c r="I29" s="35"/>
      <c r="J29" s="35"/>
      <c r="K29" s="35"/>
      <c r="L29" s="35"/>
      <c r="M29" s="35"/>
      <c r="N29" s="26"/>
      <c r="O29" s="26"/>
      <c r="P29" s="26"/>
      <c r="Q29" s="26"/>
      <c r="R29" s="26"/>
      <c r="S29" s="13"/>
      <c r="T29" s="13" t="s">
        <v>185</v>
      </c>
      <c r="U29" s="13" t="s">
        <v>186</v>
      </c>
    </row>
    <row r="30" spans="1:21" ht="76.5" x14ac:dyDescent="0.25">
      <c r="A30" s="40"/>
      <c r="B30" s="40"/>
      <c r="C30" s="35"/>
      <c r="D30" s="35"/>
      <c r="E30" s="35"/>
      <c r="F30" s="35"/>
      <c r="G30" s="35"/>
      <c r="H30" s="35"/>
      <c r="I30" s="35"/>
      <c r="J30" s="35"/>
      <c r="K30" s="35"/>
      <c r="L30" s="35"/>
      <c r="M30" s="35"/>
      <c r="N30" s="26"/>
      <c r="O30" s="26"/>
      <c r="P30" s="26"/>
      <c r="Q30" s="26"/>
      <c r="R30" s="26"/>
      <c r="S30" s="13"/>
      <c r="T30" s="13" t="s">
        <v>187</v>
      </c>
      <c r="U30" s="13" t="s">
        <v>188</v>
      </c>
    </row>
  </sheetData>
  <mergeCells count="72">
    <mergeCell ref="A22:A25"/>
    <mergeCell ref="B22:B25"/>
    <mergeCell ref="A26:A30"/>
    <mergeCell ref="B26:B30"/>
    <mergeCell ref="Q26:Q30"/>
    <mergeCell ref="R26:R30"/>
    <mergeCell ref="A4:A5"/>
    <mergeCell ref="B4:B5"/>
    <mergeCell ref="A6:A15"/>
    <mergeCell ref="B6:B15"/>
    <mergeCell ref="A16:A21"/>
    <mergeCell ref="B16:B21"/>
    <mergeCell ref="K26:K30"/>
    <mergeCell ref="L26:L30"/>
    <mergeCell ref="M26:M30"/>
    <mergeCell ref="N26:N30"/>
    <mergeCell ref="O26:O30"/>
    <mergeCell ref="P26:P30"/>
    <mergeCell ref="R16:R21"/>
    <mergeCell ref="C22:C25"/>
    <mergeCell ref="C26:C30"/>
    <mergeCell ref="D26:D30"/>
    <mergeCell ref="E26:E30"/>
    <mergeCell ref="F26:F30"/>
    <mergeCell ref="G26:G30"/>
    <mergeCell ref="H26:H30"/>
    <mergeCell ref="I26:I30"/>
    <mergeCell ref="J26:J30"/>
    <mergeCell ref="L16:L21"/>
    <mergeCell ref="M16:M21"/>
    <mergeCell ref="N16:N21"/>
    <mergeCell ref="O16:O21"/>
    <mergeCell ref="P16:P21"/>
    <mergeCell ref="Q16:Q21"/>
    <mergeCell ref="R6:R15"/>
    <mergeCell ref="C16:C21"/>
    <mergeCell ref="D16:D21"/>
    <mergeCell ref="E16:E21"/>
    <mergeCell ref="F16:F21"/>
    <mergeCell ref="G16:G21"/>
    <mergeCell ref="H16:H21"/>
    <mergeCell ref="I16:I21"/>
    <mergeCell ref="J16:J21"/>
    <mergeCell ref="K16:K21"/>
    <mergeCell ref="L6:L15"/>
    <mergeCell ref="M6:M15"/>
    <mergeCell ref="N6:N15"/>
    <mergeCell ref="O6:O15"/>
    <mergeCell ref="P6:P15"/>
    <mergeCell ref="Q6:Q15"/>
    <mergeCell ref="U4:U5"/>
    <mergeCell ref="C6:C15"/>
    <mergeCell ref="D6:D15"/>
    <mergeCell ref="E6:E15"/>
    <mergeCell ref="F6:F15"/>
    <mergeCell ref="G6:G15"/>
    <mergeCell ref="H6:H15"/>
    <mergeCell ref="I6:I15"/>
    <mergeCell ref="J6:J15"/>
    <mergeCell ref="K6:K15"/>
    <mergeCell ref="I4:I5"/>
    <mergeCell ref="J4:J5"/>
    <mergeCell ref="K4:K5"/>
    <mergeCell ref="O4:R4"/>
    <mergeCell ref="S4:S5"/>
    <mergeCell ref="T4:T5"/>
    <mergeCell ref="C4:C5"/>
    <mergeCell ref="D4:D5"/>
    <mergeCell ref="E4:E5"/>
    <mergeCell ref="F4:F5"/>
    <mergeCell ref="G4:G5"/>
    <mergeCell ref="H4:H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6"/>
  <sheetViews>
    <sheetView zoomScale="73" zoomScaleNormal="73" workbookViewId="0">
      <selection sqref="A1:A2"/>
    </sheetView>
  </sheetViews>
  <sheetFormatPr baseColWidth="10" defaultRowHeight="15" x14ac:dyDescent="0.25"/>
  <cols>
    <col min="1" max="19" width="20.7109375" customWidth="1"/>
  </cols>
  <sheetData>
    <row r="1" spans="1:19" ht="21" x14ac:dyDescent="0.35">
      <c r="A1" s="14" t="s">
        <v>93</v>
      </c>
    </row>
    <row r="2" spans="1:19" ht="21" x14ac:dyDescent="0.35">
      <c r="A2" s="14" t="s">
        <v>466</v>
      </c>
    </row>
    <row r="4" spans="1:19" x14ac:dyDescent="0.25">
      <c r="A4" s="53" t="s">
        <v>0</v>
      </c>
      <c r="B4" s="53" t="s">
        <v>1</v>
      </c>
      <c r="C4" s="53" t="s">
        <v>2</v>
      </c>
      <c r="D4" s="53" t="s">
        <v>3</v>
      </c>
      <c r="E4" s="53" t="s">
        <v>4</v>
      </c>
      <c r="F4" s="53" t="s">
        <v>5</v>
      </c>
      <c r="G4" s="53" t="s">
        <v>6</v>
      </c>
      <c r="H4" s="53" t="s">
        <v>7</v>
      </c>
      <c r="I4" s="53" t="s">
        <v>96</v>
      </c>
      <c r="J4" s="54" t="s">
        <v>8</v>
      </c>
      <c r="K4" s="54" t="s">
        <v>192</v>
      </c>
      <c r="L4" s="53" t="s">
        <v>10</v>
      </c>
      <c r="M4" s="53" t="s">
        <v>11</v>
      </c>
      <c r="N4" s="53"/>
      <c r="O4" s="53"/>
      <c r="P4" s="53"/>
      <c r="Q4" s="53" t="s">
        <v>12</v>
      </c>
      <c r="R4" s="53" t="s">
        <v>13</v>
      </c>
      <c r="S4" s="53" t="s">
        <v>193</v>
      </c>
    </row>
    <row r="5" spans="1:19" x14ac:dyDescent="0.25">
      <c r="A5" s="53"/>
      <c r="B5" s="53"/>
      <c r="C5" s="53"/>
      <c r="D5" s="53"/>
      <c r="E5" s="53"/>
      <c r="F5" s="53"/>
      <c r="G5" s="53"/>
      <c r="H5" s="53"/>
      <c r="I5" s="53"/>
      <c r="J5" s="54">
        <v>2016</v>
      </c>
      <c r="K5" s="54">
        <v>2017</v>
      </c>
      <c r="L5" s="53"/>
      <c r="M5" s="55" t="s">
        <v>15</v>
      </c>
      <c r="N5" s="55" t="s">
        <v>16</v>
      </c>
      <c r="O5" s="55" t="s">
        <v>17</v>
      </c>
      <c r="P5" s="55" t="s">
        <v>18</v>
      </c>
      <c r="Q5" s="53"/>
      <c r="R5" s="53"/>
      <c r="S5" s="53"/>
    </row>
    <row r="6" spans="1:19" ht="114.75" x14ac:dyDescent="0.25">
      <c r="A6" s="42" t="s">
        <v>19</v>
      </c>
      <c r="B6" s="42" t="s">
        <v>20</v>
      </c>
      <c r="C6" s="42" t="s">
        <v>463</v>
      </c>
      <c r="D6" s="56" t="s">
        <v>194</v>
      </c>
      <c r="E6" s="56" t="s">
        <v>195</v>
      </c>
      <c r="F6" s="57" t="s">
        <v>196</v>
      </c>
      <c r="G6" s="57" t="s">
        <v>196</v>
      </c>
      <c r="H6" s="60"/>
      <c r="I6" s="60"/>
      <c r="J6" s="57" t="s">
        <v>196</v>
      </c>
      <c r="K6" s="57"/>
      <c r="L6" s="56" t="s">
        <v>196</v>
      </c>
      <c r="M6" s="57" t="s">
        <v>196</v>
      </c>
      <c r="N6" s="57" t="s">
        <v>196</v>
      </c>
      <c r="O6" s="57" t="s">
        <v>196</v>
      </c>
      <c r="P6" s="57" t="s">
        <v>196</v>
      </c>
      <c r="Q6" s="56" t="s">
        <v>196</v>
      </c>
      <c r="R6" s="57" t="s">
        <v>197</v>
      </c>
      <c r="S6" s="57" t="s">
        <v>198</v>
      </c>
    </row>
    <row r="7" spans="1:19" ht="76.5" x14ac:dyDescent="0.25">
      <c r="A7" s="42"/>
      <c r="B7" s="42"/>
      <c r="C7" s="42"/>
      <c r="D7" s="56"/>
      <c r="E7" s="56"/>
      <c r="F7" s="57" t="s">
        <v>196</v>
      </c>
      <c r="G7" s="57" t="s">
        <v>196</v>
      </c>
      <c r="H7" s="60"/>
      <c r="I7" s="60"/>
      <c r="J7" s="57" t="s">
        <v>196</v>
      </c>
      <c r="K7" s="57"/>
      <c r="L7" s="56"/>
      <c r="M7" s="57" t="s">
        <v>196</v>
      </c>
      <c r="N7" s="57" t="s">
        <v>196</v>
      </c>
      <c r="O7" s="57" t="s">
        <v>196</v>
      </c>
      <c r="P7" s="57" t="s">
        <v>196</v>
      </c>
      <c r="Q7" s="56"/>
      <c r="R7" s="57" t="s">
        <v>199</v>
      </c>
      <c r="S7" s="57" t="s">
        <v>200</v>
      </c>
    </row>
    <row r="8" spans="1:19" ht="76.5" x14ac:dyDescent="0.25">
      <c r="A8" s="42"/>
      <c r="B8" s="42"/>
      <c r="C8" s="42"/>
      <c r="D8" s="56"/>
      <c r="E8" s="56"/>
      <c r="F8" s="57" t="s">
        <v>196</v>
      </c>
      <c r="G8" s="57" t="s">
        <v>196</v>
      </c>
      <c r="H8" s="60"/>
      <c r="I8" s="60"/>
      <c r="J8" s="57" t="s">
        <v>196</v>
      </c>
      <c r="K8" s="57"/>
      <c r="L8" s="56"/>
      <c r="M8" s="57" t="s">
        <v>196</v>
      </c>
      <c r="N8" s="57" t="s">
        <v>196</v>
      </c>
      <c r="O8" s="57" t="s">
        <v>196</v>
      </c>
      <c r="P8" s="57" t="s">
        <v>196</v>
      </c>
      <c r="Q8" s="56"/>
      <c r="R8" s="57" t="s">
        <v>201</v>
      </c>
      <c r="S8" s="57" t="s">
        <v>202</v>
      </c>
    </row>
    <row r="9" spans="1:19" ht="127.5" x14ac:dyDescent="0.25">
      <c r="A9" s="42"/>
      <c r="B9" s="42"/>
      <c r="C9" s="42"/>
      <c r="D9" s="56"/>
      <c r="E9" s="56"/>
      <c r="F9" s="57" t="s">
        <v>196</v>
      </c>
      <c r="G9" s="57" t="s">
        <v>196</v>
      </c>
      <c r="H9" s="60"/>
      <c r="I9" s="60"/>
      <c r="J9" s="57" t="s">
        <v>196</v>
      </c>
      <c r="K9" s="57"/>
      <c r="L9" s="56"/>
      <c r="M9" s="57" t="s">
        <v>196</v>
      </c>
      <c r="N9" s="57" t="s">
        <v>196</v>
      </c>
      <c r="O9" s="57" t="s">
        <v>196</v>
      </c>
      <c r="P9" s="57" t="s">
        <v>196</v>
      </c>
      <c r="Q9" s="56"/>
      <c r="R9" s="57" t="s">
        <v>203</v>
      </c>
      <c r="S9" s="57" t="s">
        <v>204</v>
      </c>
    </row>
    <row r="10" spans="1:19" ht="25.5" x14ac:dyDescent="0.25">
      <c r="A10" s="42"/>
      <c r="B10" s="42"/>
      <c r="C10" s="42"/>
      <c r="D10" s="42" t="s">
        <v>205</v>
      </c>
      <c r="E10" s="42" t="s">
        <v>206</v>
      </c>
      <c r="F10" s="42" t="s">
        <v>207</v>
      </c>
      <c r="G10" s="42" t="s">
        <v>208</v>
      </c>
      <c r="H10" s="42" t="s">
        <v>209</v>
      </c>
      <c r="I10" s="42" t="s">
        <v>210</v>
      </c>
      <c r="J10" s="61">
        <v>5</v>
      </c>
      <c r="K10" s="43">
        <v>0</v>
      </c>
      <c r="L10" s="43">
        <v>0.25</v>
      </c>
      <c r="M10" s="43">
        <v>0.1</v>
      </c>
      <c r="N10" s="43">
        <v>0.25</v>
      </c>
      <c r="O10" s="43">
        <v>0.25</v>
      </c>
      <c r="P10" s="43">
        <v>0.4</v>
      </c>
      <c r="Q10" s="42" t="s">
        <v>211</v>
      </c>
      <c r="R10" s="44" t="s">
        <v>212</v>
      </c>
      <c r="S10" s="44" t="s">
        <v>213</v>
      </c>
    </row>
    <row r="11" spans="1:19" ht="38.25" x14ac:dyDescent="0.25">
      <c r="A11" s="42"/>
      <c r="B11" s="42"/>
      <c r="C11" s="42"/>
      <c r="D11" s="42"/>
      <c r="E11" s="42"/>
      <c r="F11" s="42"/>
      <c r="G11" s="42"/>
      <c r="H11" s="42"/>
      <c r="I11" s="42"/>
      <c r="J11" s="61"/>
      <c r="K11" s="43"/>
      <c r="L11" s="43"/>
      <c r="M11" s="43"/>
      <c r="N11" s="43"/>
      <c r="O11" s="43"/>
      <c r="P11" s="43"/>
      <c r="Q11" s="42"/>
      <c r="R11" s="44" t="s">
        <v>214</v>
      </c>
      <c r="S11" s="44" t="s">
        <v>215</v>
      </c>
    </row>
    <row r="12" spans="1:19" ht="51" x14ac:dyDescent="0.25">
      <c r="A12" s="42"/>
      <c r="B12" s="42"/>
      <c r="C12" s="42"/>
      <c r="D12" s="42"/>
      <c r="E12" s="42"/>
      <c r="F12" s="42"/>
      <c r="G12" s="42"/>
      <c r="H12" s="42"/>
      <c r="I12" s="42"/>
      <c r="J12" s="61"/>
      <c r="K12" s="43"/>
      <c r="L12" s="43"/>
      <c r="M12" s="43"/>
      <c r="N12" s="43"/>
      <c r="O12" s="43"/>
      <c r="P12" s="43"/>
      <c r="Q12" s="42"/>
      <c r="R12" s="44" t="s">
        <v>216</v>
      </c>
      <c r="S12" s="44" t="s">
        <v>217</v>
      </c>
    </row>
    <row r="13" spans="1:19" ht="63.75" x14ac:dyDescent="0.25">
      <c r="A13" s="42"/>
      <c r="B13" s="42"/>
      <c r="C13" s="42"/>
      <c r="D13" s="42"/>
      <c r="E13" s="42"/>
      <c r="F13" s="42"/>
      <c r="G13" s="42"/>
      <c r="H13" s="42"/>
      <c r="I13" s="42"/>
      <c r="J13" s="61"/>
      <c r="K13" s="43"/>
      <c r="L13" s="43"/>
      <c r="M13" s="43"/>
      <c r="N13" s="43"/>
      <c r="O13" s="43"/>
      <c r="P13" s="43"/>
      <c r="Q13" s="42"/>
      <c r="R13" s="44" t="s">
        <v>218</v>
      </c>
      <c r="S13" s="44" t="s">
        <v>219</v>
      </c>
    </row>
    <row r="14" spans="1:19" ht="89.25" x14ac:dyDescent="0.25">
      <c r="A14" s="42"/>
      <c r="B14" s="42"/>
      <c r="C14" s="42"/>
      <c r="D14" s="42"/>
      <c r="E14" s="42"/>
      <c r="F14" s="42"/>
      <c r="G14" s="42"/>
      <c r="H14" s="42"/>
      <c r="I14" s="42"/>
      <c r="J14" s="61"/>
      <c r="K14" s="43"/>
      <c r="L14" s="43"/>
      <c r="M14" s="43"/>
      <c r="N14" s="43"/>
      <c r="O14" s="43"/>
      <c r="P14" s="43"/>
      <c r="Q14" s="42"/>
      <c r="R14" s="44" t="s">
        <v>220</v>
      </c>
      <c r="S14" s="44" t="s">
        <v>221</v>
      </c>
    </row>
    <row r="15" spans="1:19" ht="76.5" x14ac:dyDescent="0.25">
      <c r="A15" s="42"/>
      <c r="B15" s="42"/>
      <c r="C15" s="42"/>
      <c r="D15" s="42" t="s">
        <v>205</v>
      </c>
      <c r="E15" s="42" t="s">
        <v>206</v>
      </c>
      <c r="F15" s="42" t="s">
        <v>222</v>
      </c>
      <c r="G15" s="42" t="s">
        <v>223</v>
      </c>
      <c r="H15" s="42" t="s">
        <v>224</v>
      </c>
      <c r="I15" s="42" t="s">
        <v>210</v>
      </c>
      <c r="J15" s="42">
        <v>80</v>
      </c>
      <c r="K15" s="42">
        <v>117</v>
      </c>
      <c r="L15" s="43">
        <v>0.25</v>
      </c>
      <c r="M15" s="43">
        <v>0.1</v>
      </c>
      <c r="N15" s="43">
        <v>0.25</v>
      </c>
      <c r="O15" s="43">
        <v>0.25</v>
      </c>
      <c r="P15" s="43">
        <v>0.4</v>
      </c>
      <c r="Q15" s="42" t="s">
        <v>225</v>
      </c>
      <c r="R15" s="44" t="s">
        <v>226</v>
      </c>
      <c r="S15" s="44" t="s">
        <v>227</v>
      </c>
    </row>
    <row r="16" spans="1:19" ht="38.25" x14ac:dyDescent="0.25">
      <c r="A16" s="42"/>
      <c r="B16" s="42"/>
      <c r="C16" s="42"/>
      <c r="D16" s="42"/>
      <c r="E16" s="42"/>
      <c r="F16" s="42"/>
      <c r="G16" s="42"/>
      <c r="H16" s="42"/>
      <c r="I16" s="42"/>
      <c r="J16" s="42"/>
      <c r="K16" s="42"/>
      <c r="L16" s="43"/>
      <c r="M16" s="43"/>
      <c r="N16" s="43"/>
      <c r="O16" s="43"/>
      <c r="P16" s="43"/>
      <c r="Q16" s="42"/>
      <c r="R16" s="44" t="s">
        <v>228</v>
      </c>
      <c r="S16" s="44" t="s">
        <v>229</v>
      </c>
    </row>
    <row r="17" spans="1:19" ht="51" x14ac:dyDescent="0.25">
      <c r="A17" s="42"/>
      <c r="B17" s="42"/>
      <c r="C17" s="42"/>
      <c r="D17" s="42"/>
      <c r="E17" s="42"/>
      <c r="F17" s="42"/>
      <c r="G17" s="42"/>
      <c r="H17" s="42"/>
      <c r="I17" s="42"/>
      <c r="J17" s="42"/>
      <c r="K17" s="42"/>
      <c r="L17" s="43"/>
      <c r="M17" s="43"/>
      <c r="N17" s="43"/>
      <c r="O17" s="43"/>
      <c r="P17" s="43"/>
      <c r="Q17" s="42"/>
      <c r="R17" s="44" t="s">
        <v>230</v>
      </c>
      <c r="S17" s="44" t="s">
        <v>231</v>
      </c>
    </row>
    <row r="18" spans="1:19" ht="76.5" x14ac:dyDescent="0.25">
      <c r="A18" s="42"/>
      <c r="B18" s="42"/>
      <c r="C18" s="42"/>
      <c r="D18" s="42"/>
      <c r="E18" s="42"/>
      <c r="F18" s="42"/>
      <c r="G18" s="42"/>
      <c r="H18" s="42"/>
      <c r="I18" s="42"/>
      <c r="J18" s="42"/>
      <c r="K18" s="42"/>
      <c r="L18" s="43"/>
      <c r="M18" s="43"/>
      <c r="N18" s="43"/>
      <c r="O18" s="43"/>
      <c r="P18" s="43"/>
      <c r="Q18" s="42"/>
      <c r="R18" s="44" t="s">
        <v>232</v>
      </c>
      <c r="S18" s="44" t="s">
        <v>233</v>
      </c>
    </row>
    <row r="19" spans="1:19" ht="191.25" x14ac:dyDescent="0.25">
      <c r="A19" s="42"/>
      <c r="B19" s="42"/>
      <c r="C19" s="42"/>
      <c r="D19" s="44" t="s">
        <v>205</v>
      </c>
      <c r="E19" s="44" t="s">
        <v>206</v>
      </c>
      <c r="F19" s="44" t="s">
        <v>234</v>
      </c>
      <c r="G19" s="44" t="s">
        <v>235</v>
      </c>
      <c r="H19" s="44" t="s">
        <v>236</v>
      </c>
      <c r="I19" s="44" t="s">
        <v>110</v>
      </c>
      <c r="J19" s="62">
        <v>1</v>
      </c>
      <c r="K19" s="62">
        <v>1</v>
      </c>
      <c r="L19" s="63">
        <v>0.25</v>
      </c>
      <c r="M19" s="63"/>
      <c r="N19" s="63">
        <v>0.5</v>
      </c>
      <c r="O19" s="63"/>
      <c r="P19" s="63">
        <v>0.5</v>
      </c>
      <c r="Q19" s="44" t="s">
        <v>237</v>
      </c>
      <c r="R19" s="44" t="s">
        <v>238</v>
      </c>
      <c r="S19" s="44" t="s">
        <v>239</v>
      </c>
    </row>
    <row r="20" spans="1:19" ht="51" x14ac:dyDescent="0.25">
      <c r="A20" s="42"/>
      <c r="B20" s="42"/>
      <c r="C20" s="42"/>
      <c r="D20" s="42" t="s">
        <v>205</v>
      </c>
      <c r="E20" s="42" t="s">
        <v>206</v>
      </c>
      <c r="F20" s="42" t="s">
        <v>240</v>
      </c>
      <c r="G20" s="42" t="s">
        <v>241</v>
      </c>
      <c r="H20" s="42" t="s">
        <v>242</v>
      </c>
      <c r="I20" s="42" t="s">
        <v>210</v>
      </c>
      <c r="J20" s="43">
        <v>1</v>
      </c>
      <c r="K20" s="43">
        <v>1</v>
      </c>
      <c r="L20" s="64">
        <v>0.25</v>
      </c>
      <c r="M20" s="64">
        <v>0.1</v>
      </c>
      <c r="N20" s="64">
        <v>0.25</v>
      </c>
      <c r="O20" s="65">
        <v>0.25</v>
      </c>
      <c r="P20" s="64">
        <v>0.4</v>
      </c>
      <c r="Q20" s="42" t="s">
        <v>243</v>
      </c>
      <c r="R20" s="44" t="s">
        <v>244</v>
      </c>
      <c r="S20" s="44" t="s">
        <v>245</v>
      </c>
    </row>
    <row r="21" spans="1:19" ht="25.5" x14ac:dyDescent="0.25">
      <c r="A21" s="42"/>
      <c r="B21" s="42"/>
      <c r="C21" s="42"/>
      <c r="D21" s="42"/>
      <c r="E21" s="42"/>
      <c r="F21" s="42"/>
      <c r="G21" s="42"/>
      <c r="H21" s="42"/>
      <c r="I21" s="42"/>
      <c r="J21" s="43"/>
      <c r="K21" s="43"/>
      <c r="L21" s="64"/>
      <c r="M21" s="64"/>
      <c r="N21" s="64"/>
      <c r="O21" s="65"/>
      <c r="P21" s="64"/>
      <c r="Q21" s="42"/>
      <c r="R21" s="44" t="s">
        <v>246</v>
      </c>
      <c r="S21" s="44" t="s">
        <v>247</v>
      </c>
    </row>
    <row r="22" spans="1:19" ht="51" x14ac:dyDescent="0.25">
      <c r="A22" s="42"/>
      <c r="B22" s="42"/>
      <c r="C22" s="42"/>
      <c r="D22" s="42"/>
      <c r="E22" s="42"/>
      <c r="F22" s="42"/>
      <c r="G22" s="42"/>
      <c r="H22" s="42"/>
      <c r="I22" s="42"/>
      <c r="J22" s="43"/>
      <c r="K22" s="43"/>
      <c r="L22" s="64"/>
      <c r="M22" s="64"/>
      <c r="N22" s="64"/>
      <c r="O22" s="65"/>
      <c r="P22" s="64"/>
      <c r="Q22" s="42"/>
      <c r="R22" s="44" t="s">
        <v>248</v>
      </c>
      <c r="S22" s="44" t="s">
        <v>249</v>
      </c>
    </row>
    <row r="23" spans="1:19" ht="38.25" x14ac:dyDescent="0.25">
      <c r="A23" s="42"/>
      <c r="B23" s="42"/>
      <c r="C23" s="42"/>
      <c r="D23" s="42"/>
      <c r="E23" s="42"/>
      <c r="F23" s="42"/>
      <c r="G23" s="42"/>
      <c r="H23" s="42"/>
      <c r="I23" s="42"/>
      <c r="J23" s="43"/>
      <c r="K23" s="43"/>
      <c r="L23" s="64"/>
      <c r="M23" s="64"/>
      <c r="N23" s="64"/>
      <c r="O23" s="65"/>
      <c r="P23" s="64"/>
      <c r="Q23" s="42"/>
      <c r="R23" s="44" t="s">
        <v>250</v>
      </c>
      <c r="S23" s="44" t="s">
        <v>251</v>
      </c>
    </row>
    <row r="24" spans="1:19" ht="102" x14ac:dyDescent="0.25">
      <c r="A24" s="42"/>
      <c r="B24" s="42"/>
      <c r="C24" s="42"/>
      <c r="D24" s="42"/>
      <c r="E24" s="42"/>
      <c r="F24" s="42"/>
      <c r="G24" s="42"/>
      <c r="H24" s="42"/>
      <c r="I24" s="42"/>
      <c r="J24" s="43"/>
      <c r="K24" s="43"/>
      <c r="L24" s="64"/>
      <c r="M24" s="64"/>
      <c r="N24" s="64"/>
      <c r="O24" s="65"/>
      <c r="P24" s="64"/>
      <c r="Q24" s="42"/>
      <c r="R24" s="44" t="s">
        <v>252</v>
      </c>
      <c r="S24" s="44" t="s">
        <v>253</v>
      </c>
    </row>
    <row r="25" spans="1:19" ht="89.25" x14ac:dyDescent="0.25">
      <c r="A25" s="42"/>
      <c r="B25" s="42"/>
      <c r="C25" s="42"/>
      <c r="D25" s="42"/>
      <c r="E25" s="42"/>
      <c r="F25" s="42"/>
      <c r="G25" s="42"/>
      <c r="H25" s="42"/>
      <c r="I25" s="42"/>
      <c r="J25" s="43"/>
      <c r="K25" s="43"/>
      <c r="L25" s="64"/>
      <c r="M25" s="64"/>
      <c r="N25" s="64"/>
      <c r="O25" s="65"/>
      <c r="P25" s="64"/>
      <c r="Q25" s="42"/>
      <c r="R25" s="44" t="s">
        <v>254</v>
      </c>
      <c r="S25" s="44" t="s">
        <v>255</v>
      </c>
    </row>
    <row r="26" spans="1:19" ht="76.5" x14ac:dyDescent="0.25">
      <c r="A26" s="42"/>
      <c r="B26" s="42"/>
      <c r="C26" s="42"/>
      <c r="D26" s="42"/>
      <c r="E26" s="42"/>
      <c r="F26" s="42"/>
      <c r="G26" s="42"/>
      <c r="H26" s="42"/>
      <c r="I26" s="42"/>
      <c r="J26" s="43"/>
      <c r="K26" s="43"/>
      <c r="L26" s="64"/>
      <c r="M26" s="64"/>
      <c r="N26" s="64"/>
      <c r="O26" s="65"/>
      <c r="P26" s="64"/>
      <c r="Q26" s="42"/>
      <c r="R26" s="44" t="s">
        <v>256</v>
      </c>
      <c r="S26" s="44" t="s">
        <v>257</v>
      </c>
    </row>
    <row r="27" spans="1:19" ht="63.75" x14ac:dyDescent="0.25">
      <c r="A27" s="42"/>
      <c r="B27" s="42"/>
      <c r="C27" s="42"/>
      <c r="D27" s="42"/>
      <c r="E27" s="42"/>
      <c r="F27" s="42"/>
      <c r="G27" s="42"/>
      <c r="H27" s="42"/>
      <c r="I27" s="42"/>
      <c r="J27" s="43"/>
      <c r="K27" s="43"/>
      <c r="L27" s="64"/>
      <c r="M27" s="64"/>
      <c r="N27" s="64"/>
      <c r="O27" s="65"/>
      <c r="P27" s="64"/>
      <c r="Q27" s="42"/>
      <c r="R27" s="44" t="s">
        <v>258</v>
      </c>
      <c r="S27" s="44" t="s">
        <v>259</v>
      </c>
    </row>
    <row r="28" spans="1:19" ht="76.5" x14ac:dyDescent="0.25">
      <c r="A28" s="42"/>
      <c r="B28" s="42"/>
      <c r="C28" s="42"/>
      <c r="D28" s="42"/>
      <c r="E28" s="42"/>
      <c r="F28" s="42"/>
      <c r="G28" s="42"/>
      <c r="H28" s="42"/>
      <c r="I28" s="42"/>
      <c r="J28" s="43"/>
      <c r="K28" s="43"/>
      <c r="L28" s="64"/>
      <c r="M28" s="64"/>
      <c r="N28" s="64"/>
      <c r="O28" s="65"/>
      <c r="P28" s="64"/>
      <c r="Q28" s="42"/>
      <c r="R28" s="44" t="s">
        <v>260</v>
      </c>
      <c r="S28" s="44" t="s">
        <v>261</v>
      </c>
    </row>
    <row r="29" spans="1:19" ht="76.5" x14ac:dyDescent="0.25">
      <c r="A29" s="40" t="s">
        <v>19</v>
      </c>
      <c r="B29" s="40" t="s">
        <v>465</v>
      </c>
      <c r="C29" s="42" t="s">
        <v>262</v>
      </c>
      <c r="D29" s="42" t="s">
        <v>205</v>
      </c>
      <c r="E29" s="42" t="s">
        <v>206</v>
      </c>
      <c r="F29" s="44" t="s">
        <v>196</v>
      </c>
      <c r="G29" s="44" t="s">
        <v>196</v>
      </c>
      <c r="H29" s="44" t="s">
        <v>196</v>
      </c>
      <c r="I29" s="44" t="s">
        <v>196</v>
      </c>
      <c r="J29" s="44" t="s">
        <v>196</v>
      </c>
      <c r="K29" s="44"/>
      <c r="L29" s="64" t="s">
        <v>196</v>
      </c>
      <c r="M29" s="63" t="s">
        <v>196</v>
      </c>
      <c r="N29" s="63" t="s">
        <v>196</v>
      </c>
      <c r="O29" s="63" t="s">
        <v>196</v>
      </c>
      <c r="P29" s="63" t="s">
        <v>196</v>
      </c>
      <c r="Q29" s="42" t="s">
        <v>196</v>
      </c>
      <c r="R29" s="44" t="s">
        <v>263</v>
      </c>
      <c r="S29" s="44" t="s">
        <v>264</v>
      </c>
    </row>
    <row r="30" spans="1:19" ht="38.25" x14ac:dyDescent="0.25">
      <c r="A30" s="40"/>
      <c r="B30" s="40"/>
      <c r="C30" s="42"/>
      <c r="D30" s="42"/>
      <c r="E30" s="42"/>
      <c r="F30" s="44" t="s">
        <v>196</v>
      </c>
      <c r="G30" s="44" t="s">
        <v>196</v>
      </c>
      <c r="H30" s="44" t="s">
        <v>196</v>
      </c>
      <c r="I30" s="44" t="s">
        <v>196</v>
      </c>
      <c r="J30" s="44" t="s">
        <v>196</v>
      </c>
      <c r="K30" s="44"/>
      <c r="L30" s="64"/>
      <c r="M30" s="63" t="s">
        <v>196</v>
      </c>
      <c r="N30" s="63" t="s">
        <v>196</v>
      </c>
      <c r="O30" s="63" t="s">
        <v>196</v>
      </c>
      <c r="P30" s="63" t="s">
        <v>196</v>
      </c>
      <c r="Q30" s="42"/>
      <c r="R30" s="44" t="s">
        <v>265</v>
      </c>
      <c r="S30" s="44" t="s">
        <v>266</v>
      </c>
    </row>
    <row r="31" spans="1:19" ht="38.25" x14ac:dyDescent="0.25">
      <c r="A31" s="40"/>
      <c r="B31" s="40"/>
      <c r="C31" s="42"/>
      <c r="D31" s="42" t="s">
        <v>205</v>
      </c>
      <c r="E31" s="42" t="s">
        <v>206</v>
      </c>
      <c r="F31" s="42" t="s">
        <v>267</v>
      </c>
      <c r="G31" s="42" t="s">
        <v>268</v>
      </c>
      <c r="H31" s="42" t="s">
        <v>269</v>
      </c>
      <c r="I31" s="42" t="s">
        <v>210</v>
      </c>
      <c r="J31" s="43">
        <v>0.85</v>
      </c>
      <c r="K31" s="43">
        <v>1</v>
      </c>
      <c r="L31" s="43">
        <v>0.1</v>
      </c>
      <c r="M31" s="43">
        <v>0.1</v>
      </c>
      <c r="N31" s="43">
        <v>0.25</v>
      </c>
      <c r="O31" s="43">
        <v>0.25</v>
      </c>
      <c r="P31" s="43">
        <v>0.4</v>
      </c>
      <c r="Q31" s="42" t="s">
        <v>270</v>
      </c>
      <c r="R31" s="44" t="s">
        <v>271</v>
      </c>
      <c r="S31" s="44" t="s">
        <v>272</v>
      </c>
    </row>
    <row r="32" spans="1:19" ht="38.25" x14ac:dyDescent="0.25">
      <c r="A32" s="40"/>
      <c r="B32" s="40"/>
      <c r="C32" s="42"/>
      <c r="D32" s="42"/>
      <c r="E32" s="42"/>
      <c r="F32" s="42"/>
      <c r="G32" s="42"/>
      <c r="H32" s="42"/>
      <c r="I32" s="42"/>
      <c r="J32" s="42"/>
      <c r="K32" s="42"/>
      <c r="L32" s="43"/>
      <c r="M32" s="43"/>
      <c r="N32" s="43"/>
      <c r="O32" s="43"/>
      <c r="P32" s="43"/>
      <c r="Q32" s="42"/>
      <c r="R32" s="44" t="s">
        <v>273</v>
      </c>
      <c r="S32" s="44" t="s">
        <v>274</v>
      </c>
    </row>
    <row r="33" spans="1:19" ht="63.75" x14ac:dyDescent="0.25">
      <c r="A33" s="40"/>
      <c r="B33" s="40"/>
      <c r="C33" s="42"/>
      <c r="D33" s="42"/>
      <c r="E33" s="42"/>
      <c r="F33" s="42" t="s">
        <v>275</v>
      </c>
      <c r="G33" s="42" t="s">
        <v>276</v>
      </c>
      <c r="H33" s="42" t="s">
        <v>277</v>
      </c>
      <c r="I33" s="52" t="s">
        <v>210</v>
      </c>
      <c r="J33" s="66">
        <v>1</v>
      </c>
      <c r="K33" s="66">
        <v>1</v>
      </c>
      <c r="L33" s="67">
        <v>0.1</v>
      </c>
      <c r="M33" s="66">
        <v>0.1</v>
      </c>
      <c r="N33" s="43">
        <v>0.25</v>
      </c>
      <c r="O33" s="43">
        <v>0.25</v>
      </c>
      <c r="P33" s="43">
        <v>0.4</v>
      </c>
      <c r="Q33" s="42"/>
      <c r="R33" s="44" t="s">
        <v>278</v>
      </c>
      <c r="S33" s="44" t="s">
        <v>279</v>
      </c>
    </row>
    <row r="34" spans="1:19" ht="51" x14ac:dyDescent="0.25">
      <c r="A34" s="40"/>
      <c r="B34" s="40"/>
      <c r="C34" s="42"/>
      <c r="D34" s="42"/>
      <c r="E34" s="42"/>
      <c r="F34" s="42"/>
      <c r="G34" s="42"/>
      <c r="H34" s="42"/>
      <c r="I34" s="52"/>
      <c r="J34" s="52"/>
      <c r="K34" s="52"/>
      <c r="L34" s="67"/>
      <c r="M34" s="52"/>
      <c r="N34" s="43"/>
      <c r="O34" s="43"/>
      <c r="P34" s="43"/>
      <c r="Q34" s="42"/>
      <c r="R34" s="44" t="s">
        <v>280</v>
      </c>
      <c r="S34" s="44" t="s">
        <v>281</v>
      </c>
    </row>
    <row r="35" spans="1:19" ht="102" x14ac:dyDescent="0.25">
      <c r="A35" s="40"/>
      <c r="B35" s="40"/>
      <c r="C35" s="42"/>
      <c r="D35" s="42"/>
      <c r="E35" s="42"/>
      <c r="F35" s="44" t="s">
        <v>282</v>
      </c>
      <c r="G35" s="44" t="s">
        <v>283</v>
      </c>
      <c r="H35" s="44" t="s">
        <v>284</v>
      </c>
      <c r="I35" s="44"/>
      <c r="J35" s="44">
        <v>43</v>
      </c>
      <c r="K35" s="44">
        <v>50</v>
      </c>
      <c r="L35" s="68">
        <v>0.1</v>
      </c>
      <c r="M35" s="62">
        <v>0.1</v>
      </c>
      <c r="N35" s="62">
        <v>0.25</v>
      </c>
      <c r="O35" s="62">
        <v>0.25</v>
      </c>
      <c r="P35" s="62">
        <v>0.4</v>
      </c>
      <c r="Q35" s="42"/>
      <c r="R35" s="44" t="s">
        <v>285</v>
      </c>
      <c r="S35" s="44" t="s">
        <v>286</v>
      </c>
    </row>
    <row r="36" spans="1:19" ht="51" x14ac:dyDescent="0.25">
      <c r="A36" s="40"/>
      <c r="B36" s="40"/>
      <c r="C36" s="42"/>
      <c r="D36" s="42" t="s">
        <v>205</v>
      </c>
      <c r="E36" s="42" t="s">
        <v>206</v>
      </c>
      <c r="F36" s="42" t="s">
        <v>287</v>
      </c>
      <c r="G36" s="42" t="s">
        <v>288</v>
      </c>
      <c r="H36" s="42" t="s">
        <v>289</v>
      </c>
      <c r="I36" s="42" t="s">
        <v>210</v>
      </c>
      <c r="J36" s="61">
        <v>8</v>
      </c>
      <c r="K36" s="42">
        <v>6</v>
      </c>
      <c r="L36" s="66">
        <v>0.35</v>
      </c>
      <c r="M36" s="66">
        <v>0.1</v>
      </c>
      <c r="N36" s="66">
        <v>0.25</v>
      </c>
      <c r="O36" s="66">
        <v>0.25</v>
      </c>
      <c r="P36" s="66">
        <v>0.4</v>
      </c>
      <c r="Q36" s="42" t="s">
        <v>290</v>
      </c>
      <c r="R36" s="44" t="s">
        <v>291</v>
      </c>
      <c r="S36" s="44" t="s">
        <v>292</v>
      </c>
    </row>
    <row r="37" spans="1:19" ht="63.75" x14ac:dyDescent="0.25">
      <c r="A37" s="40"/>
      <c r="B37" s="40"/>
      <c r="C37" s="42"/>
      <c r="D37" s="42"/>
      <c r="E37" s="42"/>
      <c r="F37" s="42"/>
      <c r="G37" s="42"/>
      <c r="H37" s="42"/>
      <c r="I37" s="42"/>
      <c r="J37" s="61"/>
      <c r="K37" s="42"/>
      <c r="L37" s="66"/>
      <c r="M37" s="66"/>
      <c r="N37" s="66"/>
      <c r="O37" s="66"/>
      <c r="P37" s="66"/>
      <c r="Q37" s="42"/>
      <c r="R37" s="44" t="s">
        <v>293</v>
      </c>
      <c r="S37" s="44" t="s">
        <v>294</v>
      </c>
    </row>
    <row r="38" spans="1:19" ht="63.75" x14ac:dyDescent="0.25">
      <c r="A38" s="40"/>
      <c r="B38" s="40"/>
      <c r="C38" s="42"/>
      <c r="D38" s="42"/>
      <c r="E38" s="42"/>
      <c r="F38" s="42"/>
      <c r="G38" s="42"/>
      <c r="H38" s="42"/>
      <c r="I38" s="42"/>
      <c r="J38" s="61"/>
      <c r="K38" s="42"/>
      <c r="L38" s="66"/>
      <c r="M38" s="66"/>
      <c r="N38" s="66"/>
      <c r="O38" s="66"/>
      <c r="P38" s="66"/>
      <c r="Q38" s="42"/>
      <c r="R38" s="44" t="s">
        <v>295</v>
      </c>
      <c r="S38" s="44" t="s">
        <v>296</v>
      </c>
    </row>
    <row r="39" spans="1:19" ht="102" x14ac:dyDescent="0.25">
      <c r="A39" s="40"/>
      <c r="B39" s="40"/>
      <c r="C39" s="42"/>
      <c r="D39" s="42"/>
      <c r="E39" s="42"/>
      <c r="F39" s="42"/>
      <c r="G39" s="42"/>
      <c r="H39" s="42"/>
      <c r="I39" s="42"/>
      <c r="J39" s="61"/>
      <c r="K39" s="42"/>
      <c r="L39" s="66"/>
      <c r="M39" s="66"/>
      <c r="N39" s="66"/>
      <c r="O39" s="66"/>
      <c r="P39" s="66"/>
      <c r="Q39" s="42"/>
      <c r="R39" s="44" t="s">
        <v>297</v>
      </c>
      <c r="S39" s="44" t="s">
        <v>298</v>
      </c>
    </row>
    <row r="40" spans="1:19" ht="38.25" x14ac:dyDescent="0.25">
      <c r="A40" s="40"/>
      <c r="B40" s="40"/>
      <c r="C40" s="42"/>
      <c r="D40" s="42"/>
      <c r="E40" s="42"/>
      <c r="F40" s="42"/>
      <c r="G40" s="42"/>
      <c r="H40" s="42"/>
      <c r="I40" s="42"/>
      <c r="J40" s="61"/>
      <c r="K40" s="42"/>
      <c r="L40" s="66"/>
      <c r="M40" s="66"/>
      <c r="N40" s="66"/>
      <c r="O40" s="66"/>
      <c r="P40" s="66"/>
      <c r="Q40" s="42"/>
      <c r="R40" s="44" t="s">
        <v>299</v>
      </c>
      <c r="S40" s="44" t="s">
        <v>300</v>
      </c>
    </row>
    <row r="41" spans="1:19" ht="51" x14ac:dyDescent="0.25">
      <c r="A41" s="40"/>
      <c r="B41" s="40"/>
      <c r="C41" s="42"/>
      <c r="D41" s="42"/>
      <c r="E41" s="42"/>
      <c r="F41" s="42"/>
      <c r="G41" s="42"/>
      <c r="H41" s="42"/>
      <c r="I41" s="42"/>
      <c r="J41" s="61"/>
      <c r="K41" s="42"/>
      <c r="L41" s="66"/>
      <c r="M41" s="66"/>
      <c r="N41" s="66"/>
      <c r="O41" s="66"/>
      <c r="P41" s="66"/>
      <c r="Q41" s="42"/>
      <c r="R41" s="44" t="s">
        <v>301</v>
      </c>
      <c r="S41" s="44" t="s">
        <v>302</v>
      </c>
    </row>
    <row r="42" spans="1:19" ht="63.75" x14ac:dyDescent="0.25">
      <c r="A42" s="40"/>
      <c r="B42" s="40"/>
      <c r="C42" s="42"/>
      <c r="D42" s="42"/>
      <c r="E42" s="42"/>
      <c r="F42" s="42"/>
      <c r="G42" s="42"/>
      <c r="H42" s="42"/>
      <c r="I42" s="42"/>
      <c r="J42" s="61"/>
      <c r="K42" s="42"/>
      <c r="L42" s="66"/>
      <c r="M42" s="66"/>
      <c r="N42" s="66"/>
      <c r="O42" s="66"/>
      <c r="P42" s="66"/>
      <c r="Q42" s="42"/>
      <c r="R42" s="44" t="s">
        <v>303</v>
      </c>
      <c r="S42" s="44" t="s">
        <v>304</v>
      </c>
    </row>
    <row r="43" spans="1:19" ht="63.75" x14ac:dyDescent="0.25">
      <c r="A43" s="40"/>
      <c r="B43" s="40"/>
      <c r="C43" s="42"/>
      <c r="D43" s="42"/>
      <c r="E43" s="42"/>
      <c r="F43" s="42"/>
      <c r="G43" s="42"/>
      <c r="H43" s="42"/>
      <c r="I43" s="42"/>
      <c r="J43" s="61"/>
      <c r="K43" s="42"/>
      <c r="L43" s="66"/>
      <c r="M43" s="66"/>
      <c r="N43" s="66"/>
      <c r="O43" s="66"/>
      <c r="P43" s="66"/>
      <c r="Q43" s="42"/>
      <c r="R43" s="44" t="s">
        <v>305</v>
      </c>
      <c r="S43" s="44" t="s">
        <v>306</v>
      </c>
    </row>
    <row r="44" spans="1:19" ht="63.75" x14ac:dyDescent="0.25">
      <c r="A44" s="40"/>
      <c r="B44" s="40"/>
      <c r="C44" s="42"/>
      <c r="D44" s="42"/>
      <c r="E44" s="42"/>
      <c r="F44" s="42"/>
      <c r="G44" s="42"/>
      <c r="H44" s="42"/>
      <c r="I44" s="42"/>
      <c r="J44" s="61"/>
      <c r="K44" s="42"/>
      <c r="L44" s="66"/>
      <c r="M44" s="66"/>
      <c r="N44" s="66"/>
      <c r="O44" s="66"/>
      <c r="P44" s="66"/>
      <c r="Q44" s="42"/>
      <c r="R44" s="44" t="s">
        <v>307</v>
      </c>
      <c r="S44" s="44" t="s">
        <v>308</v>
      </c>
    </row>
    <row r="45" spans="1:19" ht="229.5" x14ac:dyDescent="0.25">
      <c r="A45" s="40"/>
      <c r="B45" s="40"/>
      <c r="C45" s="42"/>
      <c r="D45" s="42"/>
      <c r="E45" s="42"/>
      <c r="F45" s="42"/>
      <c r="G45" s="42"/>
      <c r="H45" s="42"/>
      <c r="I45" s="42"/>
      <c r="J45" s="61"/>
      <c r="K45" s="42"/>
      <c r="L45" s="66"/>
      <c r="M45" s="66"/>
      <c r="N45" s="66"/>
      <c r="O45" s="66"/>
      <c r="P45" s="66"/>
      <c r="Q45" s="44" t="s">
        <v>309</v>
      </c>
      <c r="R45" s="44" t="s">
        <v>310</v>
      </c>
      <c r="S45" s="44" t="s">
        <v>311</v>
      </c>
    </row>
    <row r="46" spans="1:19" ht="76.5" x14ac:dyDescent="0.25">
      <c r="A46" s="40"/>
      <c r="B46" s="40"/>
      <c r="C46" s="42"/>
      <c r="D46" s="42"/>
      <c r="E46" s="42"/>
      <c r="F46" s="42"/>
      <c r="G46" s="42"/>
      <c r="H46" s="42"/>
      <c r="I46" s="42"/>
      <c r="J46" s="61"/>
      <c r="K46" s="42"/>
      <c r="L46" s="66"/>
      <c r="M46" s="66"/>
      <c r="N46" s="66"/>
      <c r="O46" s="66"/>
      <c r="P46" s="66"/>
      <c r="Q46" s="44" t="s">
        <v>312</v>
      </c>
      <c r="R46" s="44" t="s">
        <v>313</v>
      </c>
      <c r="S46" s="44" t="s">
        <v>314</v>
      </c>
    </row>
    <row r="47" spans="1:19" ht="63.75" x14ac:dyDescent="0.25">
      <c r="A47" s="40"/>
      <c r="B47" s="40"/>
      <c r="C47" s="42"/>
      <c r="D47" s="42"/>
      <c r="E47" s="42"/>
      <c r="F47" s="42"/>
      <c r="G47" s="42"/>
      <c r="H47" s="42"/>
      <c r="I47" s="42"/>
      <c r="J47" s="61"/>
      <c r="K47" s="42"/>
      <c r="L47" s="66"/>
      <c r="M47" s="66"/>
      <c r="N47" s="66"/>
      <c r="O47" s="66"/>
      <c r="P47" s="66"/>
      <c r="Q47" s="42" t="s">
        <v>315</v>
      </c>
      <c r="R47" s="44" t="s">
        <v>316</v>
      </c>
      <c r="S47" s="44" t="s">
        <v>317</v>
      </c>
    </row>
    <row r="48" spans="1:19" ht="63.75" x14ac:dyDescent="0.25">
      <c r="A48" s="40"/>
      <c r="B48" s="40"/>
      <c r="C48" s="42"/>
      <c r="D48" s="42"/>
      <c r="E48" s="42"/>
      <c r="F48" s="42"/>
      <c r="G48" s="42"/>
      <c r="H48" s="42"/>
      <c r="I48" s="42"/>
      <c r="J48" s="61"/>
      <c r="K48" s="42"/>
      <c r="L48" s="66"/>
      <c r="M48" s="66"/>
      <c r="N48" s="66"/>
      <c r="O48" s="66"/>
      <c r="P48" s="66"/>
      <c r="Q48" s="42"/>
      <c r="R48" s="44" t="s">
        <v>318</v>
      </c>
      <c r="S48" s="44" t="s">
        <v>319</v>
      </c>
    </row>
    <row r="49" spans="1:19" ht="51" x14ac:dyDescent="0.25">
      <c r="A49" s="40"/>
      <c r="B49" s="40"/>
      <c r="C49" s="42"/>
      <c r="D49" s="42" t="s">
        <v>205</v>
      </c>
      <c r="E49" s="42" t="s">
        <v>206</v>
      </c>
      <c r="F49" s="42" t="s">
        <v>320</v>
      </c>
      <c r="G49" s="42" t="s">
        <v>321</v>
      </c>
      <c r="H49" s="42" t="s">
        <v>322</v>
      </c>
      <c r="I49" s="42" t="s">
        <v>210</v>
      </c>
      <c r="J49" s="61">
        <v>7</v>
      </c>
      <c r="K49" s="61">
        <v>10</v>
      </c>
      <c r="L49" s="43">
        <v>0.1</v>
      </c>
      <c r="M49" s="43">
        <v>0.1</v>
      </c>
      <c r="N49" s="43">
        <v>0.25</v>
      </c>
      <c r="O49" s="43">
        <v>0.25</v>
      </c>
      <c r="P49" s="43">
        <v>0.4</v>
      </c>
      <c r="Q49" s="42" t="s">
        <v>323</v>
      </c>
      <c r="R49" s="44" t="s">
        <v>280</v>
      </c>
      <c r="S49" s="44" t="s">
        <v>324</v>
      </c>
    </row>
    <row r="50" spans="1:19" ht="63.75" x14ac:dyDescent="0.25">
      <c r="A50" s="40"/>
      <c r="B50" s="40"/>
      <c r="C50" s="42"/>
      <c r="D50" s="42"/>
      <c r="E50" s="42"/>
      <c r="F50" s="42"/>
      <c r="G50" s="42"/>
      <c r="H50" s="42"/>
      <c r="I50" s="42"/>
      <c r="J50" s="61"/>
      <c r="K50" s="61"/>
      <c r="L50" s="43"/>
      <c r="M50" s="43"/>
      <c r="N50" s="43"/>
      <c r="O50" s="43"/>
      <c r="P50" s="43"/>
      <c r="Q50" s="42"/>
      <c r="R50" s="44" t="s">
        <v>293</v>
      </c>
      <c r="S50" s="44" t="s">
        <v>325</v>
      </c>
    </row>
    <row r="51" spans="1:19" ht="114.75" x14ac:dyDescent="0.25">
      <c r="A51" s="40"/>
      <c r="B51" s="40"/>
      <c r="C51" s="42"/>
      <c r="D51" s="42"/>
      <c r="E51" s="42"/>
      <c r="F51" s="42"/>
      <c r="G51" s="42"/>
      <c r="H51" s="42"/>
      <c r="I51" s="42"/>
      <c r="J51" s="61"/>
      <c r="K51" s="61"/>
      <c r="L51" s="43"/>
      <c r="M51" s="43"/>
      <c r="N51" s="43"/>
      <c r="O51" s="43"/>
      <c r="P51" s="43"/>
      <c r="Q51" s="44" t="s">
        <v>326</v>
      </c>
      <c r="R51" s="44" t="s">
        <v>327</v>
      </c>
      <c r="S51" s="44" t="s">
        <v>328</v>
      </c>
    </row>
    <row r="52" spans="1:19" ht="51" x14ac:dyDescent="0.25">
      <c r="A52" s="40"/>
      <c r="B52" s="40"/>
      <c r="C52" s="42"/>
      <c r="D52" s="42" t="s">
        <v>205</v>
      </c>
      <c r="E52" s="69" t="s">
        <v>206</v>
      </c>
      <c r="F52" s="69" t="s">
        <v>329</v>
      </c>
      <c r="G52" s="69" t="s">
        <v>329</v>
      </c>
      <c r="H52" s="69"/>
      <c r="I52" s="69" t="s">
        <v>210</v>
      </c>
      <c r="J52" s="70">
        <v>3</v>
      </c>
      <c r="K52" s="64" t="s">
        <v>330</v>
      </c>
      <c r="L52" s="64">
        <v>0.25</v>
      </c>
      <c r="M52" s="64">
        <v>0.5</v>
      </c>
      <c r="N52" s="64">
        <v>0.5</v>
      </c>
      <c r="O52" s="64"/>
      <c r="P52" s="64"/>
      <c r="Q52" s="42" t="s">
        <v>331</v>
      </c>
      <c r="R52" s="44" t="s">
        <v>332</v>
      </c>
      <c r="S52" s="44" t="s">
        <v>333</v>
      </c>
    </row>
    <row r="53" spans="1:19" ht="38.25" x14ac:dyDescent="0.25">
      <c r="A53" s="40"/>
      <c r="B53" s="40"/>
      <c r="C53" s="42"/>
      <c r="D53" s="42"/>
      <c r="E53" s="69"/>
      <c r="F53" s="69"/>
      <c r="G53" s="69"/>
      <c r="H53" s="69"/>
      <c r="I53" s="69"/>
      <c r="J53" s="70"/>
      <c r="K53" s="64"/>
      <c r="L53" s="64"/>
      <c r="M53" s="64"/>
      <c r="N53" s="64"/>
      <c r="O53" s="64"/>
      <c r="P53" s="64"/>
      <c r="Q53" s="42"/>
      <c r="R53" s="44" t="s">
        <v>334</v>
      </c>
      <c r="S53" s="44" t="s">
        <v>335</v>
      </c>
    </row>
    <row r="54" spans="1:19" ht="38.25" x14ac:dyDescent="0.25">
      <c r="A54" s="40"/>
      <c r="B54" s="40"/>
      <c r="C54" s="42"/>
      <c r="D54" s="42"/>
      <c r="E54" s="69"/>
      <c r="F54" s="69"/>
      <c r="G54" s="69"/>
      <c r="H54" s="69"/>
      <c r="I54" s="69"/>
      <c r="J54" s="70"/>
      <c r="K54" s="64"/>
      <c r="L54" s="64"/>
      <c r="M54" s="64"/>
      <c r="N54" s="64"/>
      <c r="O54" s="64"/>
      <c r="P54" s="64"/>
      <c r="Q54" s="42"/>
      <c r="R54" s="44" t="s">
        <v>336</v>
      </c>
      <c r="S54" s="44" t="s">
        <v>337</v>
      </c>
    </row>
    <row r="55" spans="1:19" ht="76.5" x14ac:dyDescent="0.25">
      <c r="A55" s="40" t="s">
        <v>19</v>
      </c>
      <c r="B55" s="40" t="s">
        <v>465</v>
      </c>
      <c r="C55" s="42" t="s">
        <v>464</v>
      </c>
      <c r="D55" s="42" t="s">
        <v>205</v>
      </c>
      <c r="E55" s="56" t="s">
        <v>338</v>
      </c>
      <c r="F55" s="57" t="s">
        <v>196</v>
      </c>
      <c r="G55" s="57" t="s">
        <v>196</v>
      </c>
      <c r="H55" s="57" t="s">
        <v>196</v>
      </c>
      <c r="I55" s="57" t="s">
        <v>196</v>
      </c>
      <c r="J55" s="57" t="s">
        <v>196</v>
      </c>
      <c r="K55" s="57" t="s">
        <v>339</v>
      </c>
      <c r="L55" s="58" t="s">
        <v>196</v>
      </c>
      <c r="M55" s="59" t="s">
        <v>196</v>
      </c>
      <c r="N55" s="59" t="s">
        <v>196</v>
      </c>
      <c r="O55" s="59" t="s">
        <v>196</v>
      </c>
      <c r="P55" s="59" t="s">
        <v>196</v>
      </c>
      <c r="Q55" s="56" t="s">
        <v>196</v>
      </c>
      <c r="R55" s="44" t="s">
        <v>263</v>
      </c>
      <c r="S55" s="44" t="s">
        <v>264</v>
      </c>
    </row>
    <row r="56" spans="1:19" ht="140.25" x14ac:dyDescent="0.25">
      <c r="A56" s="40"/>
      <c r="B56" s="40"/>
      <c r="C56" s="42"/>
      <c r="D56" s="42"/>
      <c r="E56" s="56"/>
      <c r="F56" s="57" t="s">
        <v>196</v>
      </c>
      <c r="G56" s="57" t="s">
        <v>196</v>
      </c>
      <c r="H56" s="57" t="s">
        <v>196</v>
      </c>
      <c r="I56" s="57" t="s">
        <v>196</v>
      </c>
      <c r="J56" s="57" t="s">
        <v>196</v>
      </c>
      <c r="K56" s="57" t="s">
        <v>339</v>
      </c>
      <c r="L56" s="58"/>
      <c r="M56" s="59" t="s">
        <v>196</v>
      </c>
      <c r="N56" s="59" t="s">
        <v>196</v>
      </c>
      <c r="O56" s="59" t="s">
        <v>196</v>
      </c>
      <c r="P56" s="59" t="s">
        <v>196</v>
      </c>
      <c r="Q56" s="56"/>
      <c r="R56" s="44" t="s">
        <v>340</v>
      </c>
      <c r="S56" s="44" t="s">
        <v>266</v>
      </c>
    </row>
    <row r="57" spans="1:19" ht="51" x14ac:dyDescent="0.25">
      <c r="A57" s="40"/>
      <c r="B57" s="40"/>
      <c r="C57" s="42"/>
      <c r="D57" s="42"/>
      <c r="E57" s="56"/>
      <c r="F57" s="57" t="s">
        <v>196</v>
      </c>
      <c r="G57" s="57" t="s">
        <v>196</v>
      </c>
      <c r="H57" s="57" t="s">
        <v>196</v>
      </c>
      <c r="I57" s="57" t="s">
        <v>196</v>
      </c>
      <c r="J57" s="57" t="s">
        <v>196</v>
      </c>
      <c r="K57" s="57" t="s">
        <v>339</v>
      </c>
      <c r="L57" s="58"/>
      <c r="M57" s="59" t="s">
        <v>196</v>
      </c>
      <c r="N57" s="59" t="s">
        <v>196</v>
      </c>
      <c r="O57" s="59" t="s">
        <v>196</v>
      </c>
      <c r="P57" s="59" t="s">
        <v>196</v>
      </c>
      <c r="Q57" s="56"/>
      <c r="R57" s="44" t="s">
        <v>341</v>
      </c>
      <c r="S57" s="44" t="s">
        <v>342</v>
      </c>
    </row>
    <row r="58" spans="1:19" ht="38.25" x14ac:dyDescent="0.25">
      <c r="A58" s="40"/>
      <c r="B58" s="40"/>
      <c r="C58" s="42"/>
      <c r="D58" s="42" t="s">
        <v>205</v>
      </c>
      <c r="E58" s="42" t="s">
        <v>206</v>
      </c>
      <c r="F58" s="42" t="s">
        <v>343</v>
      </c>
      <c r="G58" s="42" t="s">
        <v>344</v>
      </c>
      <c r="H58" s="42"/>
      <c r="I58" s="42" t="s">
        <v>210</v>
      </c>
      <c r="J58" s="43">
        <v>1</v>
      </c>
      <c r="K58" s="42">
        <v>120</v>
      </c>
      <c r="L58" s="43">
        <v>0.1</v>
      </c>
      <c r="M58" s="43">
        <v>0.1</v>
      </c>
      <c r="N58" s="43">
        <v>0.25</v>
      </c>
      <c r="O58" s="43">
        <v>0.25</v>
      </c>
      <c r="P58" s="43">
        <v>0.4</v>
      </c>
      <c r="Q58" s="42" t="s">
        <v>345</v>
      </c>
      <c r="R58" s="44" t="s">
        <v>346</v>
      </c>
      <c r="S58" s="44" t="s">
        <v>347</v>
      </c>
    </row>
    <row r="59" spans="1:19" ht="76.5" x14ac:dyDescent="0.25">
      <c r="A59" s="40"/>
      <c r="B59" s="40"/>
      <c r="C59" s="42"/>
      <c r="D59" s="42"/>
      <c r="E59" s="42"/>
      <c r="F59" s="42"/>
      <c r="G59" s="42"/>
      <c r="H59" s="42"/>
      <c r="I59" s="42"/>
      <c r="J59" s="43"/>
      <c r="K59" s="42"/>
      <c r="L59" s="43"/>
      <c r="M59" s="43"/>
      <c r="N59" s="43"/>
      <c r="O59" s="43"/>
      <c r="P59" s="43"/>
      <c r="Q59" s="43"/>
      <c r="R59" s="44" t="s">
        <v>348</v>
      </c>
      <c r="S59" s="44" t="s">
        <v>349</v>
      </c>
    </row>
    <row r="60" spans="1:19" ht="89.25" x14ac:dyDescent="0.25">
      <c r="A60" s="40"/>
      <c r="B60" s="40"/>
      <c r="C60" s="42"/>
      <c r="D60" s="42"/>
      <c r="E60" s="42"/>
      <c r="F60" s="42"/>
      <c r="G60" s="42"/>
      <c r="H60" s="42"/>
      <c r="I60" s="42"/>
      <c r="J60" s="43"/>
      <c r="K60" s="42"/>
      <c r="L60" s="43"/>
      <c r="M60" s="43"/>
      <c r="N60" s="43"/>
      <c r="O60" s="43"/>
      <c r="P60" s="43"/>
      <c r="Q60" s="44" t="s">
        <v>350</v>
      </c>
      <c r="R60" s="44" t="s">
        <v>351</v>
      </c>
      <c r="S60" s="44" t="s">
        <v>352</v>
      </c>
    </row>
    <row r="61" spans="1:19" ht="63.75" x14ac:dyDescent="0.25">
      <c r="A61" s="40"/>
      <c r="B61" s="40"/>
      <c r="C61" s="42"/>
      <c r="D61" s="42" t="s">
        <v>205</v>
      </c>
      <c r="E61" s="42" t="s">
        <v>206</v>
      </c>
      <c r="F61" s="42" t="s">
        <v>353</v>
      </c>
      <c r="G61" s="42" t="s">
        <v>354</v>
      </c>
      <c r="H61" s="42"/>
      <c r="I61" s="42" t="s">
        <v>110</v>
      </c>
      <c r="J61" s="43">
        <v>1</v>
      </c>
      <c r="K61" s="43">
        <v>1</v>
      </c>
      <c r="L61" s="43">
        <v>0.1</v>
      </c>
      <c r="M61" s="43">
        <v>0.1</v>
      </c>
      <c r="N61" s="43">
        <v>0.25</v>
      </c>
      <c r="O61" s="43">
        <v>0.25</v>
      </c>
      <c r="P61" s="43">
        <v>0.4</v>
      </c>
      <c r="Q61" s="42" t="s">
        <v>355</v>
      </c>
      <c r="R61" s="44" t="s">
        <v>356</v>
      </c>
      <c r="S61" s="44" t="s">
        <v>357</v>
      </c>
    </row>
    <row r="62" spans="1:19" ht="51" x14ac:dyDescent="0.25">
      <c r="A62" s="40"/>
      <c r="B62" s="40"/>
      <c r="C62" s="42"/>
      <c r="D62" s="42"/>
      <c r="E62" s="42"/>
      <c r="F62" s="42"/>
      <c r="G62" s="42"/>
      <c r="H62" s="42"/>
      <c r="I62" s="42"/>
      <c r="J62" s="43"/>
      <c r="K62" s="43"/>
      <c r="L62" s="43"/>
      <c r="M62" s="43"/>
      <c r="N62" s="43"/>
      <c r="O62" s="43"/>
      <c r="P62" s="43"/>
      <c r="Q62" s="42"/>
      <c r="R62" s="44" t="s">
        <v>280</v>
      </c>
      <c r="S62" s="44" t="s">
        <v>358</v>
      </c>
    </row>
    <row r="63" spans="1:19" ht="63.75" x14ac:dyDescent="0.25">
      <c r="A63" s="40"/>
      <c r="B63" s="40"/>
      <c r="C63" s="42"/>
      <c r="D63" s="42"/>
      <c r="E63" s="42"/>
      <c r="F63" s="42"/>
      <c r="G63" s="42"/>
      <c r="H63" s="42"/>
      <c r="I63" s="42"/>
      <c r="J63" s="43"/>
      <c r="K63" s="43"/>
      <c r="L63" s="43"/>
      <c r="M63" s="43"/>
      <c r="N63" s="43"/>
      <c r="O63" s="43"/>
      <c r="P63" s="43"/>
      <c r="Q63" s="42"/>
      <c r="R63" s="44" t="s">
        <v>293</v>
      </c>
      <c r="S63" s="44" t="s">
        <v>359</v>
      </c>
    </row>
    <row r="64" spans="1:19" ht="38.25" x14ac:dyDescent="0.25">
      <c r="A64" s="40"/>
      <c r="B64" s="40"/>
      <c r="C64" s="42"/>
      <c r="D64" s="42"/>
      <c r="E64" s="42"/>
      <c r="F64" s="42"/>
      <c r="G64" s="42"/>
      <c r="H64" s="42"/>
      <c r="I64" s="42"/>
      <c r="J64" s="43"/>
      <c r="K64" s="43"/>
      <c r="L64" s="43"/>
      <c r="M64" s="43"/>
      <c r="N64" s="43"/>
      <c r="O64" s="43"/>
      <c r="P64" s="43"/>
      <c r="Q64" s="42"/>
      <c r="R64" s="45" t="s">
        <v>360</v>
      </c>
      <c r="S64" s="44" t="s">
        <v>361</v>
      </c>
    </row>
    <row r="65" spans="1:19" ht="38.25" x14ac:dyDescent="0.25">
      <c r="A65" s="40"/>
      <c r="B65" s="40"/>
      <c r="C65" s="42"/>
      <c r="D65" s="42"/>
      <c r="E65" s="42"/>
      <c r="F65" s="42"/>
      <c r="G65" s="42"/>
      <c r="H65" s="42"/>
      <c r="I65" s="42"/>
      <c r="J65" s="43"/>
      <c r="K65" s="43"/>
      <c r="L65" s="43"/>
      <c r="M65" s="43"/>
      <c r="N65" s="43"/>
      <c r="O65" s="43"/>
      <c r="P65" s="43"/>
      <c r="Q65" s="42"/>
      <c r="R65" s="45" t="s">
        <v>362</v>
      </c>
      <c r="S65" s="44" t="s">
        <v>363</v>
      </c>
    </row>
    <row r="66" spans="1:19" ht="51" x14ac:dyDescent="0.25">
      <c r="A66" s="40"/>
      <c r="B66" s="40"/>
      <c r="C66" s="42"/>
      <c r="D66" s="42"/>
      <c r="E66" s="42"/>
      <c r="F66" s="42"/>
      <c r="G66" s="42"/>
      <c r="H66" s="42"/>
      <c r="I66" s="42"/>
      <c r="J66" s="43"/>
      <c r="K66" s="43"/>
      <c r="L66" s="43"/>
      <c r="M66" s="43"/>
      <c r="N66" s="43"/>
      <c r="O66" s="43"/>
      <c r="P66" s="43"/>
      <c r="Q66" s="42"/>
      <c r="R66" s="45" t="s">
        <v>364</v>
      </c>
      <c r="S66" s="44" t="s">
        <v>365</v>
      </c>
    </row>
    <row r="67" spans="1:19" ht="51" x14ac:dyDescent="0.25">
      <c r="A67" s="40"/>
      <c r="B67" s="40"/>
      <c r="C67" s="42"/>
      <c r="D67" s="42"/>
      <c r="E67" s="42"/>
      <c r="F67" s="42"/>
      <c r="G67" s="42"/>
      <c r="H67" s="42"/>
      <c r="I67" s="42"/>
      <c r="J67" s="43"/>
      <c r="K67" s="43"/>
      <c r="L67" s="43"/>
      <c r="M67" s="43"/>
      <c r="N67" s="43"/>
      <c r="O67" s="43"/>
      <c r="P67" s="43"/>
      <c r="Q67" s="42"/>
      <c r="R67" s="45" t="s">
        <v>366</v>
      </c>
      <c r="S67" s="44" t="s">
        <v>367</v>
      </c>
    </row>
    <row r="68" spans="1:19" ht="51" x14ac:dyDescent="0.25">
      <c r="A68" s="40"/>
      <c r="B68" s="40"/>
      <c r="C68" s="42"/>
      <c r="D68" s="42"/>
      <c r="E68" s="42"/>
      <c r="F68" s="42"/>
      <c r="G68" s="42"/>
      <c r="H68" s="42"/>
      <c r="I68" s="42"/>
      <c r="J68" s="43"/>
      <c r="K68" s="43"/>
      <c r="L68" s="43"/>
      <c r="M68" s="43"/>
      <c r="N68" s="43"/>
      <c r="O68" s="43"/>
      <c r="P68" s="43"/>
      <c r="Q68" s="42"/>
      <c r="R68" s="45" t="s">
        <v>368</v>
      </c>
      <c r="S68" s="44" t="s">
        <v>369</v>
      </c>
    </row>
    <row r="69" spans="1:19" ht="38.25" x14ac:dyDescent="0.25">
      <c r="A69" s="40"/>
      <c r="B69" s="40"/>
      <c r="C69" s="42"/>
      <c r="D69" s="42"/>
      <c r="E69" s="42"/>
      <c r="F69" s="42"/>
      <c r="G69" s="42"/>
      <c r="H69" s="42"/>
      <c r="I69" s="42"/>
      <c r="J69" s="43"/>
      <c r="K69" s="43"/>
      <c r="L69" s="43"/>
      <c r="M69" s="43"/>
      <c r="N69" s="43"/>
      <c r="O69" s="43"/>
      <c r="P69" s="43"/>
      <c r="Q69" s="42"/>
      <c r="R69" s="45" t="s">
        <v>370</v>
      </c>
      <c r="S69" s="44" t="s">
        <v>371</v>
      </c>
    </row>
    <row r="70" spans="1:19" ht="89.25" x14ac:dyDescent="0.25">
      <c r="A70" s="40"/>
      <c r="B70" s="40"/>
      <c r="C70" s="42"/>
      <c r="D70" s="42"/>
      <c r="E70" s="42"/>
      <c r="F70" s="42"/>
      <c r="G70" s="42"/>
      <c r="H70" s="42"/>
      <c r="I70" s="42"/>
      <c r="J70" s="43"/>
      <c r="K70" s="43"/>
      <c r="L70" s="43"/>
      <c r="M70" s="43"/>
      <c r="N70" s="43"/>
      <c r="O70" s="43"/>
      <c r="P70" s="43"/>
      <c r="Q70" s="42"/>
      <c r="R70" s="45" t="s">
        <v>372</v>
      </c>
      <c r="S70" s="44" t="s">
        <v>373</v>
      </c>
    </row>
    <row r="71" spans="1:19" ht="38.25" x14ac:dyDescent="0.25">
      <c r="A71" s="40"/>
      <c r="B71" s="40"/>
      <c r="C71" s="42"/>
      <c r="D71" s="42" t="s">
        <v>205</v>
      </c>
      <c r="E71" s="42" t="s">
        <v>206</v>
      </c>
      <c r="F71" s="42" t="s">
        <v>374</v>
      </c>
      <c r="G71" s="42" t="s">
        <v>375</v>
      </c>
      <c r="H71" s="42" t="s">
        <v>376</v>
      </c>
      <c r="I71" s="42" t="s">
        <v>110</v>
      </c>
      <c r="J71" s="43">
        <v>1</v>
      </c>
      <c r="K71" s="43">
        <v>1</v>
      </c>
      <c r="L71" s="43">
        <v>0.1</v>
      </c>
      <c r="M71" s="43">
        <v>0.1</v>
      </c>
      <c r="N71" s="43">
        <v>0.25</v>
      </c>
      <c r="O71" s="43">
        <v>0.25</v>
      </c>
      <c r="P71" s="43">
        <v>0.4</v>
      </c>
      <c r="Q71" s="42" t="s">
        <v>377</v>
      </c>
      <c r="R71" s="44" t="s">
        <v>378</v>
      </c>
      <c r="S71" s="44" t="s">
        <v>379</v>
      </c>
    </row>
    <row r="72" spans="1:19" ht="25.5" x14ac:dyDescent="0.25">
      <c r="A72" s="40"/>
      <c r="B72" s="40"/>
      <c r="C72" s="42"/>
      <c r="D72" s="42"/>
      <c r="E72" s="42"/>
      <c r="F72" s="42"/>
      <c r="G72" s="42"/>
      <c r="H72" s="42"/>
      <c r="I72" s="42"/>
      <c r="J72" s="43"/>
      <c r="K72" s="42"/>
      <c r="L72" s="43"/>
      <c r="M72" s="43"/>
      <c r="N72" s="43"/>
      <c r="O72" s="43"/>
      <c r="P72" s="43"/>
      <c r="Q72" s="42"/>
      <c r="R72" s="44" t="s">
        <v>380</v>
      </c>
      <c r="S72" s="44" t="s">
        <v>381</v>
      </c>
    </row>
    <row r="73" spans="1:19" ht="51" x14ac:dyDescent="0.25">
      <c r="A73" s="40"/>
      <c r="B73" s="40"/>
      <c r="C73" s="42"/>
      <c r="D73" s="42"/>
      <c r="E73" s="42"/>
      <c r="F73" s="42"/>
      <c r="G73" s="42"/>
      <c r="H73" s="42"/>
      <c r="I73" s="42"/>
      <c r="J73" s="43"/>
      <c r="K73" s="42"/>
      <c r="L73" s="43"/>
      <c r="M73" s="43"/>
      <c r="N73" s="43"/>
      <c r="O73" s="43"/>
      <c r="P73" s="43"/>
      <c r="Q73" s="42"/>
      <c r="R73" s="44" t="s">
        <v>382</v>
      </c>
      <c r="S73" s="44" t="s">
        <v>383</v>
      </c>
    </row>
    <row r="74" spans="1:19" ht="38.25" x14ac:dyDescent="0.25">
      <c r="A74" s="40"/>
      <c r="B74" s="40"/>
      <c r="C74" s="42"/>
      <c r="D74" s="42"/>
      <c r="E74" s="42"/>
      <c r="F74" s="42"/>
      <c r="G74" s="42"/>
      <c r="H74" s="42"/>
      <c r="I74" s="42"/>
      <c r="J74" s="43"/>
      <c r="K74" s="42"/>
      <c r="L74" s="43"/>
      <c r="M74" s="43"/>
      <c r="N74" s="43"/>
      <c r="O74" s="43"/>
      <c r="P74" s="43"/>
      <c r="Q74" s="42"/>
      <c r="R74" s="44" t="s">
        <v>384</v>
      </c>
      <c r="S74" s="44" t="s">
        <v>385</v>
      </c>
    </row>
    <row r="75" spans="1:19" ht="76.5" x14ac:dyDescent="0.25">
      <c r="A75" s="40"/>
      <c r="B75" s="40"/>
      <c r="C75" s="42"/>
      <c r="D75" s="42"/>
      <c r="E75" s="42"/>
      <c r="F75" s="42"/>
      <c r="G75" s="42"/>
      <c r="H75" s="42"/>
      <c r="I75" s="42"/>
      <c r="J75" s="43"/>
      <c r="K75" s="42"/>
      <c r="L75" s="43"/>
      <c r="M75" s="43"/>
      <c r="N75" s="43"/>
      <c r="O75" s="43"/>
      <c r="P75" s="43"/>
      <c r="Q75" s="42"/>
      <c r="R75" s="44" t="s">
        <v>386</v>
      </c>
      <c r="S75" s="44" t="s">
        <v>387</v>
      </c>
    </row>
    <row r="76" spans="1:19" ht="63.75" x14ac:dyDescent="0.25">
      <c r="A76" s="40"/>
      <c r="B76" s="40"/>
      <c r="C76" s="42"/>
      <c r="D76" s="42" t="s">
        <v>205</v>
      </c>
      <c r="E76" s="42" t="s">
        <v>206</v>
      </c>
      <c r="F76" s="42" t="s">
        <v>388</v>
      </c>
      <c r="G76" s="42" t="s">
        <v>389</v>
      </c>
      <c r="H76" s="42" t="s">
        <v>390</v>
      </c>
      <c r="I76" s="42"/>
      <c r="J76" s="47">
        <v>1</v>
      </c>
      <c r="K76" s="43">
        <v>1</v>
      </c>
      <c r="L76" s="47">
        <v>0.2</v>
      </c>
      <c r="M76" s="47">
        <v>0.1</v>
      </c>
      <c r="N76" s="47">
        <v>0.25</v>
      </c>
      <c r="O76" s="47">
        <v>0.25</v>
      </c>
      <c r="P76" s="47">
        <v>0.4</v>
      </c>
      <c r="Q76" s="42" t="s">
        <v>391</v>
      </c>
      <c r="R76" s="44" t="s">
        <v>392</v>
      </c>
      <c r="S76" s="44" t="s">
        <v>393</v>
      </c>
    </row>
    <row r="77" spans="1:19" ht="25.5" x14ac:dyDescent="0.25">
      <c r="A77" s="40"/>
      <c r="B77" s="40"/>
      <c r="C77" s="42"/>
      <c r="D77" s="42"/>
      <c r="E77" s="42"/>
      <c r="F77" s="42"/>
      <c r="G77" s="42"/>
      <c r="H77" s="42"/>
      <c r="I77" s="42"/>
      <c r="J77" s="47"/>
      <c r="K77" s="42"/>
      <c r="L77" s="47"/>
      <c r="M77" s="47"/>
      <c r="N77" s="47"/>
      <c r="O77" s="47"/>
      <c r="P77" s="47"/>
      <c r="Q77" s="42"/>
      <c r="R77" s="44" t="s">
        <v>394</v>
      </c>
      <c r="S77" s="44" t="s">
        <v>395</v>
      </c>
    </row>
    <row r="78" spans="1:19" ht="76.5" x14ac:dyDescent="0.25">
      <c r="A78" s="40"/>
      <c r="B78" s="40"/>
      <c r="C78" s="42"/>
      <c r="D78" s="42"/>
      <c r="E78" s="42"/>
      <c r="F78" s="42"/>
      <c r="G78" s="42"/>
      <c r="H78" s="42"/>
      <c r="I78" s="42"/>
      <c r="J78" s="47"/>
      <c r="K78" s="42"/>
      <c r="L78" s="47"/>
      <c r="M78" s="47"/>
      <c r="N78" s="47"/>
      <c r="O78" s="47"/>
      <c r="P78" s="47"/>
      <c r="Q78" s="42"/>
      <c r="R78" s="44" t="s">
        <v>396</v>
      </c>
      <c r="S78" s="44" t="s">
        <v>397</v>
      </c>
    </row>
    <row r="79" spans="1:19" ht="63.75" x14ac:dyDescent="0.25">
      <c r="A79" s="40"/>
      <c r="B79" s="40"/>
      <c r="C79" s="42"/>
      <c r="D79" s="42"/>
      <c r="E79" s="42"/>
      <c r="F79" s="42"/>
      <c r="G79" s="42"/>
      <c r="H79" s="42"/>
      <c r="I79" s="42"/>
      <c r="J79" s="47"/>
      <c r="K79" s="42"/>
      <c r="L79" s="47"/>
      <c r="M79" s="47"/>
      <c r="N79" s="47"/>
      <c r="O79" s="47"/>
      <c r="P79" s="47"/>
      <c r="Q79" s="42"/>
      <c r="R79" s="44" t="s">
        <v>398</v>
      </c>
      <c r="S79" s="44" t="s">
        <v>399</v>
      </c>
    </row>
    <row r="80" spans="1:19" ht="63.75" x14ac:dyDescent="0.25">
      <c r="A80" s="40"/>
      <c r="B80" s="40"/>
      <c r="C80" s="42"/>
      <c r="D80" s="42" t="s">
        <v>205</v>
      </c>
      <c r="E80" s="42" t="s">
        <v>206</v>
      </c>
      <c r="F80" s="42" t="s">
        <v>400</v>
      </c>
      <c r="G80" s="42" t="s">
        <v>401</v>
      </c>
      <c r="H80" s="42" t="s">
        <v>402</v>
      </c>
      <c r="I80" s="42" t="s">
        <v>110</v>
      </c>
      <c r="J80" s="49">
        <v>1</v>
      </c>
      <c r="K80" s="43">
        <v>1</v>
      </c>
      <c r="L80" s="49">
        <v>0.1</v>
      </c>
      <c r="M80" s="49">
        <v>0.1</v>
      </c>
      <c r="N80" s="49">
        <v>0.2</v>
      </c>
      <c r="O80" s="49">
        <v>0.2</v>
      </c>
      <c r="P80" s="49">
        <v>0.5</v>
      </c>
      <c r="Q80" s="49" t="s">
        <v>403</v>
      </c>
      <c r="R80" s="44" t="s">
        <v>404</v>
      </c>
      <c r="S80" s="44" t="s">
        <v>405</v>
      </c>
    </row>
    <row r="81" spans="1:19" ht="76.5" x14ac:dyDescent="0.25">
      <c r="A81" s="40"/>
      <c r="B81" s="40"/>
      <c r="C81" s="42"/>
      <c r="D81" s="42"/>
      <c r="E81" s="42"/>
      <c r="F81" s="42"/>
      <c r="G81" s="42"/>
      <c r="H81" s="42"/>
      <c r="I81" s="42"/>
      <c r="J81" s="49"/>
      <c r="K81" s="42"/>
      <c r="L81" s="49"/>
      <c r="M81" s="49"/>
      <c r="N81" s="49"/>
      <c r="O81" s="49"/>
      <c r="P81" s="49"/>
      <c r="Q81" s="49"/>
      <c r="R81" s="44" t="s">
        <v>406</v>
      </c>
      <c r="S81" s="44" t="s">
        <v>407</v>
      </c>
    </row>
    <row r="82" spans="1:19" ht="63.75" x14ac:dyDescent="0.25">
      <c r="A82" s="40"/>
      <c r="B82" s="40"/>
      <c r="C82" s="42"/>
      <c r="D82" s="42"/>
      <c r="E82" s="42"/>
      <c r="F82" s="42"/>
      <c r="G82" s="42"/>
      <c r="H82" s="42"/>
      <c r="I82" s="42"/>
      <c r="J82" s="49"/>
      <c r="K82" s="42"/>
      <c r="L82" s="49"/>
      <c r="M82" s="49"/>
      <c r="N82" s="49"/>
      <c r="O82" s="49"/>
      <c r="P82" s="49"/>
      <c r="Q82" s="49"/>
      <c r="R82" s="44" t="s">
        <v>408</v>
      </c>
      <c r="S82" s="44" t="s">
        <v>409</v>
      </c>
    </row>
    <row r="83" spans="1:19" ht="63.75" x14ac:dyDescent="0.25">
      <c r="A83" s="40"/>
      <c r="B83" s="40"/>
      <c r="C83" s="42"/>
      <c r="D83" s="42"/>
      <c r="E83" s="42"/>
      <c r="F83" s="42"/>
      <c r="G83" s="42"/>
      <c r="H83" s="42"/>
      <c r="I83" s="42"/>
      <c r="J83" s="49"/>
      <c r="K83" s="42"/>
      <c r="L83" s="49"/>
      <c r="M83" s="49"/>
      <c r="N83" s="49"/>
      <c r="O83" s="49"/>
      <c r="P83" s="49"/>
      <c r="Q83" s="49"/>
      <c r="R83" s="44" t="s">
        <v>410</v>
      </c>
      <c r="S83" s="44" t="s">
        <v>411</v>
      </c>
    </row>
    <row r="84" spans="1:19" ht="76.5" x14ac:dyDescent="0.25">
      <c r="A84" s="40"/>
      <c r="B84" s="40"/>
      <c r="C84" s="42"/>
      <c r="D84" s="42"/>
      <c r="E84" s="42"/>
      <c r="F84" s="42"/>
      <c r="G84" s="42"/>
      <c r="H84" s="42"/>
      <c r="I84" s="42"/>
      <c r="J84" s="49"/>
      <c r="K84" s="42"/>
      <c r="L84" s="49"/>
      <c r="M84" s="49"/>
      <c r="N84" s="49"/>
      <c r="O84" s="49"/>
      <c r="P84" s="49"/>
      <c r="Q84" s="49"/>
      <c r="R84" s="44" t="s">
        <v>412</v>
      </c>
      <c r="S84" s="44" t="s">
        <v>413</v>
      </c>
    </row>
    <row r="85" spans="1:19" ht="63.75" x14ac:dyDescent="0.25">
      <c r="A85" s="40"/>
      <c r="B85" s="40"/>
      <c r="C85" s="42"/>
      <c r="D85" s="42"/>
      <c r="E85" s="42"/>
      <c r="F85" s="42" t="s">
        <v>414</v>
      </c>
      <c r="G85" s="42" t="s">
        <v>415</v>
      </c>
      <c r="H85" s="52" t="s">
        <v>416</v>
      </c>
      <c r="I85" s="42" t="s">
        <v>210</v>
      </c>
      <c r="J85" s="49">
        <v>1</v>
      </c>
      <c r="K85" s="43">
        <v>1</v>
      </c>
      <c r="L85" s="49">
        <v>0.1</v>
      </c>
      <c r="M85" s="49">
        <v>0.1</v>
      </c>
      <c r="N85" s="49">
        <v>0.2</v>
      </c>
      <c r="O85" s="49">
        <v>0.2</v>
      </c>
      <c r="P85" s="49">
        <v>0.5</v>
      </c>
      <c r="Q85" s="49"/>
      <c r="R85" s="44" t="s">
        <v>417</v>
      </c>
      <c r="S85" s="44" t="s">
        <v>418</v>
      </c>
    </row>
    <row r="86" spans="1:19" ht="25.5" x14ac:dyDescent="0.25">
      <c r="A86" s="40"/>
      <c r="B86" s="40"/>
      <c r="C86" s="42"/>
      <c r="D86" s="42"/>
      <c r="E86" s="42"/>
      <c r="F86" s="42"/>
      <c r="G86" s="42"/>
      <c r="H86" s="52"/>
      <c r="I86" s="42"/>
      <c r="J86" s="49"/>
      <c r="K86" s="42"/>
      <c r="L86" s="49"/>
      <c r="M86" s="49"/>
      <c r="N86" s="49"/>
      <c r="O86" s="49"/>
      <c r="P86" s="49"/>
      <c r="Q86" s="49"/>
      <c r="R86" s="44" t="s">
        <v>419</v>
      </c>
      <c r="S86" s="44" t="s">
        <v>420</v>
      </c>
    </row>
    <row r="87" spans="1:19" ht="63.75" x14ac:dyDescent="0.25">
      <c r="A87" s="40"/>
      <c r="B87" s="40"/>
      <c r="C87" s="42"/>
      <c r="D87" s="42"/>
      <c r="E87" s="42"/>
      <c r="F87" s="42"/>
      <c r="G87" s="42"/>
      <c r="H87" s="52"/>
      <c r="I87" s="42"/>
      <c r="J87" s="49"/>
      <c r="K87" s="42"/>
      <c r="L87" s="49"/>
      <c r="M87" s="49"/>
      <c r="N87" s="49"/>
      <c r="O87" s="49"/>
      <c r="P87" s="49"/>
      <c r="Q87" s="49"/>
      <c r="R87" s="44" t="s">
        <v>421</v>
      </c>
      <c r="S87" s="44" t="s">
        <v>422</v>
      </c>
    </row>
    <row r="88" spans="1:19" ht="38.25" x14ac:dyDescent="0.25">
      <c r="A88" s="40"/>
      <c r="B88" s="40"/>
      <c r="C88" s="42"/>
      <c r="D88" s="42"/>
      <c r="E88" s="42"/>
      <c r="F88" s="42"/>
      <c r="G88" s="42"/>
      <c r="H88" s="52"/>
      <c r="I88" s="42"/>
      <c r="J88" s="49"/>
      <c r="K88" s="42"/>
      <c r="L88" s="49"/>
      <c r="M88" s="49"/>
      <c r="N88" s="49"/>
      <c r="O88" s="49"/>
      <c r="P88" s="49"/>
      <c r="Q88" s="49"/>
      <c r="R88" s="44" t="s">
        <v>423</v>
      </c>
      <c r="S88" s="44" t="s">
        <v>424</v>
      </c>
    </row>
    <row r="89" spans="1:19" ht="63.75" x14ac:dyDescent="0.25">
      <c r="A89" s="40"/>
      <c r="B89" s="40"/>
      <c r="C89" s="42"/>
      <c r="D89" s="42"/>
      <c r="E89" s="42"/>
      <c r="F89" s="42" t="s">
        <v>425</v>
      </c>
      <c r="G89" s="42" t="s">
        <v>426</v>
      </c>
      <c r="H89" s="42" t="s">
        <v>427</v>
      </c>
      <c r="I89" s="42" t="s">
        <v>210</v>
      </c>
      <c r="J89" s="49">
        <v>1</v>
      </c>
      <c r="K89" s="43">
        <v>0.2</v>
      </c>
      <c r="L89" s="49">
        <v>0.1</v>
      </c>
      <c r="M89" s="49"/>
      <c r="N89" s="49"/>
      <c r="O89" s="49"/>
      <c r="P89" s="49">
        <v>1</v>
      </c>
      <c r="Q89" s="49"/>
      <c r="R89" s="44" t="s">
        <v>428</v>
      </c>
      <c r="S89" s="44" t="s">
        <v>429</v>
      </c>
    </row>
    <row r="90" spans="1:19" ht="38.25" x14ac:dyDescent="0.25">
      <c r="A90" s="40"/>
      <c r="B90" s="40"/>
      <c r="C90" s="42"/>
      <c r="D90" s="42"/>
      <c r="E90" s="42"/>
      <c r="F90" s="42"/>
      <c r="G90" s="42"/>
      <c r="H90" s="42"/>
      <c r="I90" s="42"/>
      <c r="J90" s="49"/>
      <c r="K90" s="42"/>
      <c r="L90" s="49"/>
      <c r="M90" s="49"/>
      <c r="N90" s="49"/>
      <c r="O90" s="49"/>
      <c r="P90" s="49"/>
      <c r="Q90" s="49"/>
      <c r="R90" s="44" t="s">
        <v>430</v>
      </c>
      <c r="S90" s="44" t="s">
        <v>431</v>
      </c>
    </row>
    <row r="91" spans="1:19" ht="38.25" x14ac:dyDescent="0.25">
      <c r="A91" s="40"/>
      <c r="B91" s="40"/>
      <c r="C91" s="42"/>
      <c r="D91" s="42"/>
      <c r="E91" s="42"/>
      <c r="F91" s="42"/>
      <c r="G91" s="42"/>
      <c r="H91" s="42"/>
      <c r="I91" s="42"/>
      <c r="J91" s="49"/>
      <c r="K91" s="42"/>
      <c r="L91" s="49"/>
      <c r="M91" s="49"/>
      <c r="N91" s="49"/>
      <c r="O91" s="49"/>
      <c r="P91" s="49"/>
      <c r="Q91" s="49"/>
      <c r="R91" s="44" t="s">
        <v>432</v>
      </c>
      <c r="S91" s="44" t="s">
        <v>433</v>
      </c>
    </row>
    <row r="92" spans="1:19" ht="63.75" x14ac:dyDescent="0.25">
      <c r="A92" s="40"/>
      <c r="B92" s="40"/>
      <c r="C92" s="42"/>
      <c r="D92" s="42"/>
      <c r="E92" s="42"/>
      <c r="F92" s="42"/>
      <c r="G92" s="42"/>
      <c r="H92" s="42"/>
      <c r="I92" s="42"/>
      <c r="J92" s="49"/>
      <c r="K92" s="42"/>
      <c r="L92" s="49"/>
      <c r="M92" s="49"/>
      <c r="N92" s="49"/>
      <c r="O92" s="49"/>
      <c r="P92" s="49"/>
      <c r="Q92" s="49"/>
      <c r="R92" s="44" t="s">
        <v>434</v>
      </c>
      <c r="S92" s="44" t="s">
        <v>435</v>
      </c>
    </row>
    <row r="93" spans="1:19" ht="63.75" x14ac:dyDescent="0.25">
      <c r="A93" s="40"/>
      <c r="B93" s="40"/>
      <c r="C93" s="42"/>
      <c r="D93" s="42"/>
      <c r="E93" s="42"/>
      <c r="F93" s="42"/>
      <c r="G93" s="42"/>
      <c r="H93" s="42"/>
      <c r="I93" s="42"/>
      <c r="J93" s="49"/>
      <c r="K93" s="42"/>
      <c r="L93" s="49"/>
      <c r="M93" s="49"/>
      <c r="N93" s="49"/>
      <c r="O93" s="49"/>
      <c r="P93" s="49"/>
      <c r="Q93" s="49"/>
      <c r="R93" s="44" t="s">
        <v>436</v>
      </c>
      <c r="S93" s="44" t="s">
        <v>437</v>
      </c>
    </row>
    <row r="94" spans="1:19" ht="51" x14ac:dyDescent="0.25">
      <c r="A94" s="40"/>
      <c r="B94" s="40"/>
      <c r="C94" s="42"/>
      <c r="D94" s="42"/>
      <c r="E94" s="42"/>
      <c r="F94" s="42" t="s">
        <v>438</v>
      </c>
      <c r="G94" s="42" t="s">
        <v>439</v>
      </c>
      <c r="H94" s="42" t="s">
        <v>440</v>
      </c>
      <c r="I94" s="42" t="s">
        <v>110</v>
      </c>
      <c r="J94" s="49">
        <v>1</v>
      </c>
      <c r="K94" s="43">
        <v>1</v>
      </c>
      <c r="L94" s="49">
        <v>0.2</v>
      </c>
      <c r="M94" s="49">
        <v>0.1</v>
      </c>
      <c r="N94" s="49">
        <v>0.2</v>
      </c>
      <c r="O94" s="49">
        <v>0.2</v>
      </c>
      <c r="P94" s="49">
        <v>0.5</v>
      </c>
      <c r="Q94" s="49"/>
      <c r="R94" s="44" t="s">
        <v>441</v>
      </c>
      <c r="S94" s="44" t="s">
        <v>442</v>
      </c>
    </row>
    <row r="95" spans="1:19" ht="76.5" x14ac:dyDescent="0.25">
      <c r="A95" s="40"/>
      <c r="B95" s="40"/>
      <c r="C95" s="42"/>
      <c r="D95" s="42"/>
      <c r="E95" s="42"/>
      <c r="F95" s="42"/>
      <c r="G95" s="42"/>
      <c r="H95" s="42"/>
      <c r="I95" s="42"/>
      <c r="J95" s="49"/>
      <c r="K95" s="42"/>
      <c r="L95" s="49"/>
      <c r="M95" s="49"/>
      <c r="N95" s="49"/>
      <c r="O95" s="49"/>
      <c r="P95" s="49"/>
      <c r="Q95" s="49"/>
      <c r="R95" s="44" t="s">
        <v>443</v>
      </c>
      <c r="S95" s="44" t="s">
        <v>444</v>
      </c>
    </row>
    <row r="96" spans="1:19" ht="76.5" x14ac:dyDescent="0.25">
      <c r="A96" s="40"/>
      <c r="B96" s="40"/>
      <c r="C96" s="42"/>
      <c r="D96" s="42"/>
      <c r="E96" s="42"/>
      <c r="F96" s="42"/>
      <c r="G96" s="42"/>
      <c r="H96" s="42"/>
      <c r="I96" s="42"/>
      <c r="J96" s="49"/>
      <c r="K96" s="42"/>
      <c r="L96" s="49"/>
      <c r="M96" s="49"/>
      <c r="N96" s="49"/>
      <c r="O96" s="49"/>
      <c r="P96" s="49"/>
      <c r="Q96" s="49"/>
      <c r="R96" s="44" t="s">
        <v>445</v>
      </c>
      <c r="S96" s="44" t="s">
        <v>446</v>
      </c>
    </row>
    <row r="97" spans="1:19" ht="63.75" x14ac:dyDescent="0.25">
      <c r="A97" s="40"/>
      <c r="B97" s="40"/>
      <c r="C97" s="42"/>
      <c r="D97" s="42"/>
      <c r="E97" s="42"/>
      <c r="F97" s="42"/>
      <c r="G97" s="42"/>
      <c r="H97" s="42"/>
      <c r="I97" s="42"/>
      <c r="J97" s="49"/>
      <c r="K97" s="42"/>
      <c r="L97" s="49"/>
      <c r="M97" s="49"/>
      <c r="N97" s="49"/>
      <c r="O97" s="49"/>
      <c r="P97" s="49"/>
      <c r="Q97" s="49"/>
      <c r="R97" s="44" t="s">
        <v>447</v>
      </c>
      <c r="S97" s="44" t="s">
        <v>448</v>
      </c>
    </row>
    <row r="98" spans="1:19" ht="63.75" x14ac:dyDescent="0.25">
      <c r="A98" s="40"/>
      <c r="B98" s="40"/>
      <c r="C98" s="42"/>
      <c r="D98" s="42"/>
      <c r="E98" s="42"/>
      <c r="F98" s="42"/>
      <c r="G98" s="42"/>
      <c r="H98" s="42"/>
      <c r="I98" s="42"/>
      <c r="J98" s="49"/>
      <c r="K98" s="42"/>
      <c r="L98" s="49"/>
      <c r="M98" s="49"/>
      <c r="N98" s="49"/>
      <c r="O98" s="49"/>
      <c r="P98" s="49"/>
      <c r="Q98" s="49"/>
      <c r="R98" s="44" t="s">
        <v>449</v>
      </c>
      <c r="S98" s="44" t="s">
        <v>450</v>
      </c>
    </row>
    <row r="99" spans="1:19" ht="63.75" x14ac:dyDescent="0.25">
      <c r="A99" s="40"/>
      <c r="B99" s="40"/>
      <c r="C99" s="42"/>
      <c r="D99" s="42"/>
      <c r="E99" s="42"/>
      <c r="F99" s="42"/>
      <c r="G99" s="42"/>
      <c r="H99" s="42"/>
      <c r="I99" s="42"/>
      <c r="J99" s="49"/>
      <c r="K99" s="42"/>
      <c r="L99" s="49"/>
      <c r="M99" s="49"/>
      <c r="N99" s="49"/>
      <c r="O99" s="49"/>
      <c r="P99" s="49"/>
      <c r="Q99" s="49"/>
      <c r="R99" s="44" t="s">
        <v>451</v>
      </c>
      <c r="S99" s="44" t="s">
        <v>450</v>
      </c>
    </row>
    <row r="100" spans="1:19" ht="51" x14ac:dyDescent="0.25">
      <c r="A100" s="40"/>
      <c r="B100" s="40"/>
      <c r="C100" s="42"/>
      <c r="D100" s="42"/>
      <c r="E100" s="42"/>
      <c r="F100" s="42"/>
      <c r="G100" s="42"/>
      <c r="H100" s="42"/>
      <c r="I100" s="42"/>
      <c r="J100" s="49"/>
      <c r="K100" s="42"/>
      <c r="L100" s="49"/>
      <c r="M100" s="49"/>
      <c r="N100" s="49"/>
      <c r="O100" s="49"/>
      <c r="P100" s="49"/>
      <c r="Q100" s="49"/>
      <c r="R100" s="44" t="s">
        <v>452</v>
      </c>
      <c r="S100" s="44" t="s">
        <v>453</v>
      </c>
    </row>
    <row r="101" spans="1:19" ht="63.75" x14ac:dyDescent="0.25">
      <c r="A101" s="40"/>
      <c r="B101" s="40"/>
      <c r="C101" s="42"/>
      <c r="D101" s="42"/>
      <c r="E101" s="42"/>
      <c r="F101" s="42"/>
      <c r="G101" s="42"/>
      <c r="H101" s="42"/>
      <c r="I101" s="42"/>
      <c r="J101" s="49"/>
      <c r="K101" s="42"/>
      <c r="L101" s="49"/>
      <c r="M101" s="49"/>
      <c r="N101" s="49"/>
      <c r="O101" s="49"/>
      <c r="P101" s="49"/>
      <c r="Q101" s="49"/>
      <c r="R101" s="44" t="s">
        <v>454</v>
      </c>
      <c r="S101" s="44" t="s">
        <v>455</v>
      </c>
    </row>
    <row r="102" spans="1:19" ht="76.5" x14ac:dyDescent="0.25">
      <c r="A102" s="40"/>
      <c r="B102" s="40"/>
      <c r="C102" s="42"/>
      <c r="D102" s="42"/>
      <c r="E102" s="42"/>
      <c r="F102" s="42"/>
      <c r="G102" s="42"/>
      <c r="H102" s="42"/>
      <c r="I102" s="42"/>
      <c r="J102" s="49"/>
      <c r="K102" s="42"/>
      <c r="L102" s="49"/>
      <c r="M102" s="49"/>
      <c r="N102" s="49"/>
      <c r="O102" s="49"/>
      <c r="P102" s="49"/>
      <c r="Q102" s="49"/>
      <c r="R102" s="44" t="s">
        <v>456</v>
      </c>
      <c r="S102" s="44" t="s">
        <v>457</v>
      </c>
    </row>
    <row r="103" spans="1:19" ht="63.75" x14ac:dyDescent="0.25">
      <c r="A103" s="40"/>
      <c r="B103" s="40"/>
      <c r="C103" s="42"/>
      <c r="D103" s="42"/>
      <c r="E103" s="42"/>
      <c r="F103" s="42"/>
      <c r="G103" s="42"/>
      <c r="H103" s="42"/>
      <c r="I103" s="42"/>
      <c r="J103" s="49"/>
      <c r="K103" s="42"/>
      <c r="L103" s="49"/>
      <c r="M103" s="49"/>
      <c r="N103" s="49"/>
      <c r="O103" s="49"/>
      <c r="P103" s="49"/>
      <c r="Q103" s="49"/>
      <c r="R103" s="44" t="s">
        <v>408</v>
      </c>
      <c r="S103" s="44" t="s">
        <v>458</v>
      </c>
    </row>
    <row r="104" spans="1:19" ht="63.75" x14ac:dyDescent="0.25">
      <c r="A104" s="40"/>
      <c r="B104" s="40"/>
      <c r="C104" s="42"/>
      <c r="D104" s="42"/>
      <c r="E104" s="42"/>
      <c r="F104" s="42"/>
      <c r="G104" s="42"/>
      <c r="H104" s="42"/>
      <c r="I104" s="42"/>
      <c r="J104" s="49"/>
      <c r="K104" s="42"/>
      <c r="L104" s="49"/>
      <c r="M104" s="49"/>
      <c r="N104" s="49"/>
      <c r="O104" s="49"/>
      <c r="P104" s="49"/>
      <c r="Q104" s="49"/>
      <c r="R104" s="44" t="s">
        <v>459</v>
      </c>
      <c r="S104" s="44" t="s">
        <v>460</v>
      </c>
    </row>
    <row r="105" spans="1:19" ht="76.5" x14ac:dyDescent="0.25">
      <c r="A105" s="40"/>
      <c r="B105" s="40"/>
      <c r="C105" s="42"/>
      <c r="D105" s="42"/>
      <c r="E105" s="42"/>
      <c r="F105" s="42"/>
      <c r="G105" s="42"/>
      <c r="H105" s="42"/>
      <c r="I105" s="42"/>
      <c r="J105" s="49"/>
      <c r="K105" s="42"/>
      <c r="L105" s="49"/>
      <c r="M105" s="49"/>
      <c r="N105" s="49"/>
      <c r="O105" s="49"/>
      <c r="P105" s="49"/>
      <c r="Q105" s="49"/>
      <c r="R105" s="44" t="s">
        <v>412</v>
      </c>
      <c r="S105" s="44" t="s">
        <v>461</v>
      </c>
    </row>
    <row r="106" spans="1:19" ht="63.75" x14ac:dyDescent="0.25">
      <c r="A106" s="40"/>
      <c r="B106" s="40"/>
      <c r="C106" s="42"/>
      <c r="D106" s="42"/>
      <c r="E106" s="42"/>
      <c r="F106" s="42"/>
      <c r="G106" s="42"/>
      <c r="H106" s="42"/>
      <c r="I106" s="42"/>
      <c r="J106" s="49"/>
      <c r="K106" s="42"/>
      <c r="L106" s="49"/>
      <c r="M106" s="49"/>
      <c r="N106" s="49"/>
      <c r="O106" s="49"/>
      <c r="P106" s="49"/>
      <c r="Q106" s="49"/>
      <c r="R106" s="44" t="s">
        <v>417</v>
      </c>
      <c r="S106" s="44" t="s">
        <v>462</v>
      </c>
    </row>
  </sheetData>
  <mergeCells count="248">
    <mergeCell ref="A55:A106"/>
    <mergeCell ref="B55:B106"/>
    <mergeCell ref="A4:A5"/>
    <mergeCell ref="B4:B5"/>
    <mergeCell ref="A6:A28"/>
    <mergeCell ref="B6:B28"/>
    <mergeCell ref="A29:A54"/>
    <mergeCell ref="B29:B54"/>
    <mergeCell ref="K94:K106"/>
    <mergeCell ref="L94:L106"/>
    <mergeCell ref="M94:M106"/>
    <mergeCell ref="N94:N106"/>
    <mergeCell ref="O94:O106"/>
    <mergeCell ref="P94:P106"/>
    <mergeCell ref="L89:L93"/>
    <mergeCell ref="M89:M93"/>
    <mergeCell ref="N89:N93"/>
    <mergeCell ref="O89:O93"/>
    <mergeCell ref="P89:P93"/>
    <mergeCell ref="F94:F106"/>
    <mergeCell ref="G94:G106"/>
    <mergeCell ref="H94:H106"/>
    <mergeCell ref="I94:I106"/>
    <mergeCell ref="J94:J106"/>
    <mergeCell ref="M85:M88"/>
    <mergeCell ref="N85:N88"/>
    <mergeCell ref="O85:O88"/>
    <mergeCell ref="P85:P88"/>
    <mergeCell ref="F89:F93"/>
    <mergeCell ref="G89:G93"/>
    <mergeCell ref="H89:H93"/>
    <mergeCell ref="I89:I93"/>
    <mergeCell ref="J89:J93"/>
    <mergeCell ref="K89:K93"/>
    <mergeCell ref="O80:O84"/>
    <mergeCell ref="P80:P84"/>
    <mergeCell ref="Q80:Q106"/>
    <mergeCell ref="F85:F88"/>
    <mergeCell ref="G85:G88"/>
    <mergeCell ref="H85:H88"/>
    <mergeCell ref="I85:I88"/>
    <mergeCell ref="J85:J88"/>
    <mergeCell ref="K85:K88"/>
    <mergeCell ref="L85:L88"/>
    <mergeCell ref="I80:I84"/>
    <mergeCell ref="J80:J84"/>
    <mergeCell ref="K80:K84"/>
    <mergeCell ref="L80:L84"/>
    <mergeCell ref="M80:M84"/>
    <mergeCell ref="N80:N84"/>
    <mergeCell ref="M76:M79"/>
    <mergeCell ref="N76:N79"/>
    <mergeCell ref="O76:O79"/>
    <mergeCell ref="P76:P79"/>
    <mergeCell ref="Q76:Q79"/>
    <mergeCell ref="D80:D106"/>
    <mergeCell ref="E80:E106"/>
    <mergeCell ref="F80:F84"/>
    <mergeCell ref="G80:G84"/>
    <mergeCell ref="H80:H84"/>
    <mergeCell ref="Q71:Q75"/>
    <mergeCell ref="D76:D79"/>
    <mergeCell ref="E76:E79"/>
    <mergeCell ref="F76:F79"/>
    <mergeCell ref="G76:G79"/>
    <mergeCell ref="H76:H79"/>
    <mergeCell ref="I76:I79"/>
    <mergeCell ref="J76:J79"/>
    <mergeCell ref="K76:K79"/>
    <mergeCell ref="L76:L79"/>
    <mergeCell ref="K71:K75"/>
    <mergeCell ref="L71:L75"/>
    <mergeCell ref="M71:M75"/>
    <mergeCell ref="N71:N75"/>
    <mergeCell ref="O71:O75"/>
    <mergeCell ref="P71:P75"/>
    <mergeCell ref="O61:O70"/>
    <mergeCell ref="P61:P70"/>
    <mergeCell ref="Q61:Q70"/>
    <mergeCell ref="D71:D75"/>
    <mergeCell ref="E71:E75"/>
    <mergeCell ref="F71:F75"/>
    <mergeCell ref="G71:G75"/>
    <mergeCell ref="H71:H75"/>
    <mergeCell ref="I71:I75"/>
    <mergeCell ref="J71:J75"/>
    <mergeCell ref="I61:I70"/>
    <mergeCell ref="J61:J70"/>
    <mergeCell ref="K61:K70"/>
    <mergeCell ref="L61:L70"/>
    <mergeCell ref="M61:M70"/>
    <mergeCell ref="N61:N70"/>
    <mergeCell ref="M58:M60"/>
    <mergeCell ref="N58:N60"/>
    <mergeCell ref="O58:O60"/>
    <mergeCell ref="P58:P60"/>
    <mergeCell ref="Q58:Q59"/>
    <mergeCell ref="D61:D70"/>
    <mergeCell ref="E61:E70"/>
    <mergeCell ref="F61:F70"/>
    <mergeCell ref="G61:G70"/>
    <mergeCell ref="H61:H70"/>
    <mergeCell ref="G58:G60"/>
    <mergeCell ref="H58:H60"/>
    <mergeCell ref="I58:I60"/>
    <mergeCell ref="J58:J60"/>
    <mergeCell ref="K58:K60"/>
    <mergeCell ref="L58:L60"/>
    <mergeCell ref="P52:P54"/>
    <mergeCell ref="Q52:Q54"/>
    <mergeCell ref="C55:C106"/>
    <mergeCell ref="D55:D57"/>
    <mergeCell ref="E55:E57"/>
    <mergeCell ref="L55:L57"/>
    <mergeCell ref="Q55:Q57"/>
    <mergeCell ref="D58:D60"/>
    <mergeCell ref="E58:E60"/>
    <mergeCell ref="F58:F60"/>
    <mergeCell ref="J52:J54"/>
    <mergeCell ref="K52:K54"/>
    <mergeCell ref="L52:L54"/>
    <mergeCell ref="M52:M54"/>
    <mergeCell ref="N52:N54"/>
    <mergeCell ref="O52:O54"/>
    <mergeCell ref="D52:D54"/>
    <mergeCell ref="E52:E54"/>
    <mergeCell ref="F52:F54"/>
    <mergeCell ref="G52:G54"/>
    <mergeCell ref="H52:H54"/>
    <mergeCell ref="I52:I54"/>
    <mergeCell ref="L49:L51"/>
    <mergeCell ref="M49:M51"/>
    <mergeCell ref="N49:N51"/>
    <mergeCell ref="O49:O51"/>
    <mergeCell ref="P49:P51"/>
    <mergeCell ref="Q49:Q50"/>
    <mergeCell ref="Q36:Q44"/>
    <mergeCell ref="Q47:Q48"/>
    <mergeCell ref="D49:D51"/>
    <mergeCell ref="E49:E51"/>
    <mergeCell ref="F49:F51"/>
    <mergeCell ref="G49:G51"/>
    <mergeCell ref="H49:H51"/>
    <mergeCell ref="I49:I51"/>
    <mergeCell ref="J49:J51"/>
    <mergeCell ref="K49:K51"/>
    <mergeCell ref="K36:K48"/>
    <mergeCell ref="L36:L48"/>
    <mergeCell ref="M36:M48"/>
    <mergeCell ref="N36:N48"/>
    <mergeCell ref="O36:O48"/>
    <mergeCell ref="P36:P48"/>
    <mergeCell ref="N33:N34"/>
    <mergeCell ref="O33:O34"/>
    <mergeCell ref="P33:P34"/>
    <mergeCell ref="D36:D48"/>
    <mergeCell ref="E36:E48"/>
    <mergeCell ref="F36:F48"/>
    <mergeCell ref="G36:G48"/>
    <mergeCell ref="H36:H48"/>
    <mergeCell ref="I36:I48"/>
    <mergeCell ref="J36:J48"/>
    <mergeCell ref="P31:P32"/>
    <mergeCell ref="Q31:Q35"/>
    <mergeCell ref="F33:F34"/>
    <mergeCell ref="G33:G34"/>
    <mergeCell ref="H33:H34"/>
    <mergeCell ref="I33:I34"/>
    <mergeCell ref="J33:J34"/>
    <mergeCell ref="K33:K34"/>
    <mergeCell ref="L33:L34"/>
    <mergeCell ref="M33:M34"/>
    <mergeCell ref="J31:J32"/>
    <mergeCell ref="K31:K32"/>
    <mergeCell ref="L31:L32"/>
    <mergeCell ref="M31:M32"/>
    <mergeCell ref="N31:N32"/>
    <mergeCell ref="O31:O32"/>
    <mergeCell ref="D31:D35"/>
    <mergeCell ref="E31:E35"/>
    <mergeCell ref="F31:F32"/>
    <mergeCell ref="G31:G32"/>
    <mergeCell ref="H31:H32"/>
    <mergeCell ref="I31:I32"/>
    <mergeCell ref="M20:M28"/>
    <mergeCell ref="N20:N28"/>
    <mergeCell ref="O20:O28"/>
    <mergeCell ref="P20:P28"/>
    <mergeCell ref="Q20:Q28"/>
    <mergeCell ref="C29:C54"/>
    <mergeCell ref="D29:D30"/>
    <mergeCell ref="E29:E30"/>
    <mergeCell ref="L29:L30"/>
    <mergeCell ref="Q29:Q30"/>
    <mergeCell ref="Q15:Q18"/>
    <mergeCell ref="D20:D28"/>
    <mergeCell ref="E20:E28"/>
    <mergeCell ref="F20:F28"/>
    <mergeCell ref="G20:G28"/>
    <mergeCell ref="H20:H28"/>
    <mergeCell ref="I20:I28"/>
    <mergeCell ref="J20:J28"/>
    <mergeCell ref="K20:K28"/>
    <mergeCell ref="L20:L28"/>
    <mergeCell ref="K15:K18"/>
    <mergeCell ref="L15:L18"/>
    <mergeCell ref="M15:M18"/>
    <mergeCell ref="N15:N18"/>
    <mergeCell ref="O15:O18"/>
    <mergeCell ref="P15:P18"/>
    <mergeCell ref="O10:O14"/>
    <mergeCell ref="P10:P14"/>
    <mergeCell ref="Q10:Q14"/>
    <mergeCell ref="D15:D18"/>
    <mergeCell ref="E15:E18"/>
    <mergeCell ref="F15:F18"/>
    <mergeCell ref="G15:G18"/>
    <mergeCell ref="H15:H18"/>
    <mergeCell ref="I15:I18"/>
    <mergeCell ref="J15:J18"/>
    <mergeCell ref="I10:I14"/>
    <mergeCell ref="J10:J14"/>
    <mergeCell ref="K10:K14"/>
    <mergeCell ref="L10:L14"/>
    <mergeCell ref="M10:M14"/>
    <mergeCell ref="N10:N14"/>
    <mergeCell ref="C6:C28"/>
    <mergeCell ref="D6:D9"/>
    <mergeCell ref="E6:E9"/>
    <mergeCell ref="L6:L9"/>
    <mergeCell ref="Q6:Q9"/>
    <mergeCell ref="D10:D14"/>
    <mergeCell ref="E10:E14"/>
    <mergeCell ref="F10:F14"/>
    <mergeCell ref="G10:G14"/>
    <mergeCell ref="H10:H14"/>
    <mergeCell ref="I4:I5"/>
    <mergeCell ref="L4:L5"/>
    <mergeCell ref="M4:P4"/>
    <mergeCell ref="Q4:Q5"/>
    <mergeCell ref="R4:R5"/>
    <mergeCell ref="S4:S5"/>
    <mergeCell ref="C4:C5"/>
    <mergeCell ref="D4:D5"/>
    <mergeCell ref="E4:E5"/>
    <mergeCell ref="F4:F5"/>
    <mergeCell ref="G4:G5"/>
    <mergeCell ref="H4:H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zoomScaleNormal="100" workbookViewId="0">
      <selection sqref="A1:A2"/>
    </sheetView>
  </sheetViews>
  <sheetFormatPr baseColWidth="10" defaultColWidth="8.85546875" defaultRowHeight="15" x14ac:dyDescent="0.25"/>
  <cols>
    <col min="1" max="19" width="20.7109375" customWidth="1"/>
    <col min="20" max="20" width="20.7109375" style="72" customWidth="1"/>
    <col min="21" max="21" width="20.7109375" customWidth="1"/>
  </cols>
  <sheetData>
    <row r="1" spans="1:21" ht="21" x14ac:dyDescent="0.35">
      <c r="A1" s="14" t="s">
        <v>93</v>
      </c>
    </row>
    <row r="2" spans="1:21" ht="21" x14ac:dyDescent="0.35">
      <c r="A2" s="14" t="s">
        <v>656</v>
      </c>
    </row>
    <row r="4" spans="1:21" x14ac:dyDescent="0.25">
      <c r="A4" s="1" t="s">
        <v>0</v>
      </c>
      <c r="B4" s="1" t="s">
        <v>1</v>
      </c>
      <c r="C4" s="1" t="s">
        <v>2</v>
      </c>
      <c r="D4" s="1" t="s">
        <v>3</v>
      </c>
      <c r="E4" s="1" t="s">
        <v>4</v>
      </c>
      <c r="F4" s="1" t="s">
        <v>5</v>
      </c>
      <c r="G4" s="1" t="s">
        <v>6</v>
      </c>
      <c r="H4" s="1" t="s">
        <v>655</v>
      </c>
      <c r="I4" s="1" t="s">
        <v>95</v>
      </c>
      <c r="J4" s="1" t="s">
        <v>96</v>
      </c>
      <c r="K4" s="1" t="s">
        <v>97</v>
      </c>
      <c r="L4" s="15" t="s">
        <v>654</v>
      </c>
      <c r="M4" s="15" t="s">
        <v>653</v>
      </c>
      <c r="N4" s="2" t="s">
        <v>10</v>
      </c>
      <c r="O4" s="2" t="s">
        <v>652</v>
      </c>
      <c r="P4" s="2"/>
      <c r="Q4" s="2"/>
      <c r="R4" s="2"/>
      <c r="S4" s="1" t="s">
        <v>12</v>
      </c>
      <c r="T4" s="1" t="s">
        <v>13</v>
      </c>
      <c r="U4" s="1" t="s">
        <v>14</v>
      </c>
    </row>
    <row r="5" spans="1:21" x14ac:dyDescent="0.25">
      <c r="A5" s="109"/>
      <c r="B5" s="109"/>
      <c r="C5" s="109"/>
      <c r="D5" s="109"/>
      <c r="E5" s="109"/>
      <c r="F5" s="109"/>
      <c r="G5" s="109"/>
      <c r="H5" s="4"/>
      <c r="I5" s="4"/>
      <c r="J5" s="109"/>
      <c r="K5" s="4"/>
      <c r="L5" s="15">
        <v>2016</v>
      </c>
      <c r="M5" s="15">
        <v>2017</v>
      </c>
      <c r="N5" s="2"/>
      <c r="O5" s="15" t="s">
        <v>101</v>
      </c>
      <c r="P5" s="15" t="s">
        <v>16</v>
      </c>
      <c r="Q5" s="15" t="s">
        <v>17</v>
      </c>
      <c r="R5" s="15" t="s">
        <v>102</v>
      </c>
      <c r="S5" s="109"/>
      <c r="T5" s="109"/>
      <c r="U5" s="109"/>
    </row>
    <row r="6" spans="1:21" ht="102" x14ac:dyDescent="0.25">
      <c r="A6" s="108" t="s">
        <v>19</v>
      </c>
      <c r="B6" s="29" t="s">
        <v>20</v>
      </c>
      <c r="C6" s="29" t="s">
        <v>651</v>
      </c>
      <c r="D6" s="29" t="s">
        <v>480</v>
      </c>
      <c r="E6" s="29" t="s">
        <v>571</v>
      </c>
      <c r="F6" s="29" t="s">
        <v>650</v>
      </c>
      <c r="G6" s="29" t="s">
        <v>649</v>
      </c>
      <c r="H6" s="29" t="s">
        <v>648</v>
      </c>
      <c r="I6" s="29" t="s">
        <v>475</v>
      </c>
      <c r="J6" s="29" t="s">
        <v>210</v>
      </c>
      <c r="K6" s="29" t="s">
        <v>111</v>
      </c>
      <c r="L6" s="82">
        <v>0.85</v>
      </c>
      <c r="M6" s="82">
        <v>0.85</v>
      </c>
      <c r="N6" s="82">
        <v>0.3</v>
      </c>
      <c r="O6" s="82">
        <v>0.25</v>
      </c>
      <c r="P6" s="82">
        <v>0.25</v>
      </c>
      <c r="Q6" s="82">
        <v>0.25</v>
      </c>
      <c r="R6" s="82">
        <v>0.25</v>
      </c>
      <c r="S6" s="29" t="s">
        <v>647</v>
      </c>
      <c r="T6" s="13" t="s">
        <v>646</v>
      </c>
      <c r="U6" s="13" t="s">
        <v>645</v>
      </c>
    </row>
    <row r="7" spans="1:21" ht="89.25" x14ac:dyDescent="0.25">
      <c r="A7" s="108"/>
      <c r="B7" s="31"/>
      <c r="C7" s="31"/>
      <c r="D7" s="31"/>
      <c r="E7" s="31"/>
      <c r="F7" s="31"/>
      <c r="G7" s="31"/>
      <c r="H7" s="31"/>
      <c r="I7" s="31"/>
      <c r="J7" s="31"/>
      <c r="K7" s="31"/>
      <c r="L7" s="78"/>
      <c r="M7" s="78"/>
      <c r="N7" s="78"/>
      <c r="O7" s="78"/>
      <c r="P7" s="78"/>
      <c r="Q7" s="78"/>
      <c r="R7" s="78"/>
      <c r="S7" s="31"/>
      <c r="T7" s="13" t="s">
        <v>644</v>
      </c>
      <c r="U7" s="13" t="s">
        <v>643</v>
      </c>
    </row>
    <row r="8" spans="1:21" ht="76.5" x14ac:dyDescent="0.25">
      <c r="A8" s="108"/>
      <c r="B8" s="31"/>
      <c r="C8" s="31"/>
      <c r="D8" s="31"/>
      <c r="E8" s="31"/>
      <c r="F8" s="31"/>
      <c r="G8" s="31"/>
      <c r="H8" s="31"/>
      <c r="I8" s="31"/>
      <c r="J8" s="31"/>
      <c r="K8" s="31"/>
      <c r="L8" s="78"/>
      <c r="M8" s="78"/>
      <c r="N8" s="78"/>
      <c r="O8" s="78"/>
      <c r="P8" s="78"/>
      <c r="Q8" s="78"/>
      <c r="R8" s="78"/>
      <c r="S8" s="31"/>
      <c r="T8" s="13" t="s">
        <v>642</v>
      </c>
      <c r="U8" s="13" t="s">
        <v>641</v>
      </c>
    </row>
    <row r="9" spans="1:21" ht="63.75" x14ac:dyDescent="0.25">
      <c r="A9" s="108"/>
      <c r="B9" s="31"/>
      <c r="C9" s="31"/>
      <c r="D9" s="31"/>
      <c r="E9" s="31"/>
      <c r="F9" s="31"/>
      <c r="G9" s="31"/>
      <c r="H9" s="31"/>
      <c r="I9" s="31"/>
      <c r="J9" s="31"/>
      <c r="K9" s="31"/>
      <c r="L9" s="78"/>
      <c r="M9" s="78"/>
      <c r="N9" s="78"/>
      <c r="O9" s="78"/>
      <c r="P9" s="78"/>
      <c r="Q9" s="78"/>
      <c r="R9" s="78"/>
      <c r="S9" s="31"/>
      <c r="T9" s="13" t="s">
        <v>640</v>
      </c>
      <c r="U9" s="13" t="s">
        <v>639</v>
      </c>
    </row>
    <row r="10" spans="1:21" ht="63.75" x14ac:dyDescent="0.25">
      <c r="A10" s="108"/>
      <c r="B10" s="31"/>
      <c r="C10" s="31"/>
      <c r="D10" s="31"/>
      <c r="E10" s="31"/>
      <c r="F10" s="31"/>
      <c r="G10" s="31"/>
      <c r="H10" s="31"/>
      <c r="I10" s="31"/>
      <c r="J10" s="31"/>
      <c r="K10" s="31"/>
      <c r="L10" s="78"/>
      <c r="M10" s="78"/>
      <c r="N10" s="78"/>
      <c r="O10" s="78"/>
      <c r="P10" s="78"/>
      <c r="Q10" s="78"/>
      <c r="R10" s="78"/>
      <c r="S10" s="31"/>
      <c r="T10" s="13" t="s">
        <v>638</v>
      </c>
      <c r="U10" s="13" t="s">
        <v>637</v>
      </c>
    </row>
    <row r="11" spans="1:21" ht="63.75" x14ac:dyDescent="0.25">
      <c r="A11" s="108"/>
      <c r="B11" s="31"/>
      <c r="C11" s="31"/>
      <c r="D11" s="31"/>
      <c r="E11" s="31"/>
      <c r="F11" s="31"/>
      <c r="G11" s="31"/>
      <c r="H11" s="31"/>
      <c r="I11" s="31"/>
      <c r="J11" s="31"/>
      <c r="K11" s="31"/>
      <c r="L11" s="78"/>
      <c r="M11" s="78"/>
      <c r="N11" s="78"/>
      <c r="O11" s="78"/>
      <c r="P11" s="78"/>
      <c r="Q11" s="78"/>
      <c r="R11" s="78"/>
      <c r="S11" s="31"/>
      <c r="T11" s="101" t="s">
        <v>636</v>
      </c>
      <c r="U11" s="13" t="s">
        <v>635</v>
      </c>
    </row>
    <row r="12" spans="1:21" ht="51" x14ac:dyDescent="0.25">
      <c r="A12" s="108"/>
      <c r="B12" s="31"/>
      <c r="C12" s="31"/>
      <c r="D12" s="31"/>
      <c r="E12" s="31"/>
      <c r="F12" s="31"/>
      <c r="G12" s="31"/>
      <c r="H12" s="31"/>
      <c r="I12" s="31"/>
      <c r="J12" s="31"/>
      <c r="K12" s="31"/>
      <c r="L12" s="78"/>
      <c r="M12" s="78"/>
      <c r="N12" s="78"/>
      <c r="O12" s="78"/>
      <c r="P12" s="78"/>
      <c r="Q12" s="78"/>
      <c r="R12" s="78"/>
      <c r="S12" s="31"/>
      <c r="T12" s="13" t="s">
        <v>634</v>
      </c>
      <c r="U12" s="13" t="s">
        <v>633</v>
      </c>
    </row>
    <row r="13" spans="1:21" ht="51" x14ac:dyDescent="0.25">
      <c r="A13" s="108"/>
      <c r="B13" s="31"/>
      <c r="C13" s="31"/>
      <c r="D13" s="31"/>
      <c r="E13" s="31"/>
      <c r="F13" s="31"/>
      <c r="G13" s="31"/>
      <c r="H13" s="31"/>
      <c r="I13" s="31"/>
      <c r="J13" s="31"/>
      <c r="K13" s="31"/>
      <c r="L13" s="78"/>
      <c r="M13" s="78"/>
      <c r="N13" s="78"/>
      <c r="O13" s="78"/>
      <c r="P13" s="78"/>
      <c r="Q13" s="78"/>
      <c r="R13" s="78"/>
      <c r="S13" s="31"/>
      <c r="T13" s="101" t="s">
        <v>632</v>
      </c>
      <c r="U13" s="13" t="s">
        <v>631</v>
      </c>
    </row>
    <row r="14" spans="1:21" ht="63.75" x14ac:dyDescent="0.25">
      <c r="A14" s="108"/>
      <c r="B14" s="31"/>
      <c r="C14" s="31"/>
      <c r="D14" s="31"/>
      <c r="E14" s="31"/>
      <c r="F14" s="31"/>
      <c r="G14" s="31"/>
      <c r="H14" s="31"/>
      <c r="I14" s="31"/>
      <c r="J14" s="31"/>
      <c r="K14" s="31"/>
      <c r="L14" s="78"/>
      <c r="M14" s="78"/>
      <c r="N14" s="78"/>
      <c r="O14" s="78"/>
      <c r="P14" s="78"/>
      <c r="Q14" s="78"/>
      <c r="R14" s="78"/>
      <c r="S14" s="31"/>
      <c r="T14" s="13" t="s">
        <v>630</v>
      </c>
      <c r="U14" s="13" t="s">
        <v>629</v>
      </c>
    </row>
    <row r="15" spans="1:21" ht="76.5" x14ac:dyDescent="0.25">
      <c r="A15" s="108"/>
      <c r="B15" s="33"/>
      <c r="C15" s="31"/>
      <c r="D15" s="33"/>
      <c r="E15" s="33"/>
      <c r="F15" s="33"/>
      <c r="G15" s="33"/>
      <c r="H15" s="33"/>
      <c r="I15" s="33"/>
      <c r="J15" s="33"/>
      <c r="K15" s="33"/>
      <c r="L15" s="75"/>
      <c r="M15" s="75"/>
      <c r="N15" s="75"/>
      <c r="O15" s="75"/>
      <c r="P15" s="75"/>
      <c r="Q15" s="75"/>
      <c r="R15" s="75"/>
      <c r="S15" s="33"/>
      <c r="T15" s="13" t="s">
        <v>628</v>
      </c>
      <c r="U15" s="13" t="s">
        <v>627</v>
      </c>
    </row>
    <row r="16" spans="1:21" ht="51" x14ac:dyDescent="0.25">
      <c r="A16" s="29" t="s">
        <v>19</v>
      </c>
      <c r="B16" s="29" t="s">
        <v>20</v>
      </c>
      <c r="C16" s="31"/>
      <c r="D16" s="29" t="s">
        <v>480</v>
      </c>
      <c r="E16" s="29" t="s">
        <v>571</v>
      </c>
      <c r="F16" s="29" t="s">
        <v>626</v>
      </c>
      <c r="G16" s="29" t="s">
        <v>625</v>
      </c>
      <c r="H16" s="29" t="s">
        <v>624</v>
      </c>
      <c r="I16" s="29" t="s">
        <v>109</v>
      </c>
      <c r="J16" s="29" t="s">
        <v>210</v>
      </c>
      <c r="K16" s="29" t="s">
        <v>111</v>
      </c>
      <c r="L16" s="29">
        <v>20</v>
      </c>
      <c r="M16" s="29">
        <v>20</v>
      </c>
      <c r="N16" s="82">
        <v>0.1</v>
      </c>
      <c r="O16" s="82">
        <v>0.25</v>
      </c>
      <c r="P16" s="82">
        <v>0.25</v>
      </c>
      <c r="Q16" s="82">
        <v>0.25</v>
      </c>
      <c r="R16" s="82">
        <v>0.25</v>
      </c>
      <c r="S16" s="29" t="s">
        <v>623</v>
      </c>
      <c r="T16" s="13" t="s">
        <v>622</v>
      </c>
      <c r="U16" s="13" t="s">
        <v>621</v>
      </c>
    </row>
    <row r="17" spans="1:21" ht="25.5" customHeight="1" x14ac:dyDescent="0.25">
      <c r="A17" s="31"/>
      <c r="B17" s="31"/>
      <c r="C17" s="31"/>
      <c r="D17" s="31"/>
      <c r="E17" s="31"/>
      <c r="F17" s="31"/>
      <c r="G17" s="31"/>
      <c r="H17" s="31"/>
      <c r="I17" s="31"/>
      <c r="J17" s="31"/>
      <c r="K17" s="31"/>
      <c r="L17" s="31"/>
      <c r="M17" s="31"/>
      <c r="N17" s="78"/>
      <c r="O17" s="78"/>
      <c r="P17" s="78"/>
      <c r="Q17" s="78"/>
      <c r="R17" s="78"/>
      <c r="S17" s="31"/>
      <c r="T17" s="13" t="s">
        <v>620</v>
      </c>
      <c r="U17" s="13" t="s">
        <v>619</v>
      </c>
    </row>
    <row r="18" spans="1:21" ht="23.25" customHeight="1" x14ac:dyDescent="0.25">
      <c r="A18" s="31"/>
      <c r="B18" s="31"/>
      <c r="C18" s="31"/>
      <c r="D18" s="31"/>
      <c r="E18" s="31"/>
      <c r="F18" s="31"/>
      <c r="G18" s="31"/>
      <c r="H18" s="31"/>
      <c r="I18" s="31"/>
      <c r="J18" s="31"/>
      <c r="K18" s="31"/>
      <c r="L18" s="31"/>
      <c r="M18" s="31"/>
      <c r="N18" s="78"/>
      <c r="O18" s="78"/>
      <c r="P18" s="78"/>
      <c r="Q18" s="78"/>
      <c r="R18" s="78"/>
      <c r="S18" s="31"/>
      <c r="T18" s="13" t="s">
        <v>618</v>
      </c>
      <c r="U18" s="13" t="s">
        <v>617</v>
      </c>
    </row>
    <row r="19" spans="1:21" ht="98.25" customHeight="1" x14ac:dyDescent="0.25">
      <c r="A19" s="33"/>
      <c r="B19" s="33"/>
      <c r="C19" s="31"/>
      <c r="D19" s="33"/>
      <c r="E19" s="33"/>
      <c r="F19" s="33"/>
      <c r="G19" s="33"/>
      <c r="H19" s="33"/>
      <c r="I19" s="33"/>
      <c r="J19" s="33"/>
      <c r="K19" s="33"/>
      <c r="L19" s="33"/>
      <c r="M19" s="33"/>
      <c r="N19" s="75"/>
      <c r="O19" s="75"/>
      <c r="P19" s="75"/>
      <c r="Q19" s="75"/>
      <c r="R19" s="75"/>
      <c r="S19" s="33"/>
      <c r="T19" s="13" t="s">
        <v>616</v>
      </c>
      <c r="U19" s="13" t="s">
        <v>615</v>
      </c>
    </row>
    <row r="20" spans="1:21" ht="38.25" customHeight="1" x14ac:dyDescent="0.25">
      <c r="A20" s="29" t="s">
        <v>19</v>
      </c>
      <c r="B20" s="29" t="s">
        <v>20</v>
      </c>
      <c r="C20" s="31"/>
      <c r="D20" s="29" t="s">
        <v>480</v>
      </c>
      <c r="E20" s="29" t="s">
        <v>571</v>
      </c>
      <c r="F20" s="29" t="s">
        <v>614</v>
      </c>
      <c r="G20" s="29" t="s">
        <v>613</v>
      </c>
      <c r="H20" s="29" t="s">
        <v>612</v>
      </c>
      <c r="I20" s="95" t="s">
        <v>475</v>
      </c>
      <c r="J20" s="95" t="s">
        <v>210</v>
      </c>
      <c r="K20" s="95" t="s">
        <v>111</v>
      </c>
      <c r="L20" s="107">
        <v>0.85</v>
      </c>
      <c r="M20" s="107">
        <v>0.85</v>
      </c>
      <c r="N20" s="82">
        <v>0.3</v>
      </c>
      <c r="O20" s="82">
        <v>0.25</v>
      </c>
      <c r="P20" s="82">
        <v>0.25</v>
      </c>
      <c r="Q20" s="82">
        <v>0.25</v>
      </c>
      <c r="R20" s="82">
        <v>0.25</v>
      </c>
      <c r="S20" s="95"/>
      <c r="T20" s="101" t="s">
        <v>611</v>
      </c>
      <c r="U20" s="13" t="s">
        <v>610</v>
      </c>
    </row>
    <row r="21" spans="1:21" ht="51" x14ac:dyDescent="0.25">
      <c r="A21" s="31"/>
      <c r="B21" s="31"/>
      <c r="C21" s="31"/>
      <c r="D21" s="31"/>
      <c r="E21" s="31"/>
      <c r="F21" s="31"/>
      <c r="G21" s="31"/>
      <c r="H21" s="31"/>
      <c r="I21" s="91"/>
      <c r="J21" s="91"/>
      <c r="K21" s="91"/>
      <c r="L21" s="106"/>
      <c r="M21" s="106"/>
      <c r="N21" s="78"/>
      <c r="O21" s="78"/>
      <c r="P21" s="78"/>
      <c r="Q21" s="78"/>
      <c r="R21" s="78"/>
      <c r="S21" s="91"/>
      <c r="T21" s="101" t="s">
        <v>609</v>
      </c>
      <c r="U21" s="13" t="s">
        <v>608</v>
      </c>
    </row>
    <row r="22" spans="1:21" ht="51" x14ac:dyDescent="0.25">
      <c r="A22" s="31"/>
      <c r="B22" s="31"/>
      <c r="C22" s="31"/>
      <c r="D22" s="31"/>
      <c r="E22" s="31"/>
      <c r="F22" s="31"/>
      <c r="G22" s="31"/>
      <c r="H22" s="31"/>
      <c r="I22" s="91"/>
      <c r="J22" s="91"/>
      <c r="K22" s="91"/>
      <c r="L22" s="106"/>
      <c r="M22" s="106"/>
      <c r="N22" s="78"/>
      <c r="O22" s="78"/>
      <c r="P22" s="78"/>
      <c r="Q22" s="78"/>
      <c r="R22" s="78"/>
      <c r="S22" s="91"/>
      <c r="T22" s="101" t="s">
        <v>607</v>
      </c>
      <c r="U22" s="13" t="s">
        <v>606</v>
      </c>
    </row>
    <row r="23" spans="1:21" ht="25.5" x14ac:dyDescent="0.25">
      <c r="A23" s="31"/>
      <c r="B23" s="31"/>
      <c r="C23" s="31"/>
      <c r="D23" s="31"/>
      <c r="E23" s="31"/>
      <c r="F23" s="31"/>
      <c r="G23" s="31"/>
      <c r="H23" s="31"/>
      <c r="I23" s="91"/>
      <c r="J23" s="91"/>
      <c r="K23" s="91"/>
      <c r="L23" s="106"/>
      <c r="M23" s="106"/>
      <c r="N23" s="78"/>
      <c r="O23" s="78"/>
      <c r="P23" s="78"/>
      <c r="Q23" s="78"/>
      <c r="R23" s="78"/>
      <c r="S23" s="91"/>
      <c r="T23" s="101" t="s">
        <v>605</v>
      </c>
      <c r="U23" s="13" t="s">
        <v>604</v>
      </c>
    </row>
    <row r="24" spans="1:21" ht="25.5" x14ac:dyDescent="0.25">
      <c r="A24" s="31"/>
      <c r="B24" s="31"/>
      <c r="C24" s="31"/>
      <c r="D24" s="31"/>
      <c r="E24" s="31"/>
      <c r="F24" s="31"/>
      <c r="G24" s="31"/>
      <c r="H24" s="31"/>
      <c r="I24" s="91"/>
      <c r="J24" s="91"/>
      <c r="K24" s="91"/>
      <c r="L24" s="106"/>
      <c r="M24" s="106"/>
      <c r="N24" s="78"/>
      <c r="O24" s="78"/>
      <c r="P24" s="78"/>
      <c r="Q24" s="78"/>
      <c r="R24" s="78"/>
      <c r="S24" s="91"/>
      <c r="T24" s="101" t="s">
        <v>603</v>
      </c>
      <c r="U24" s="13" t="s">
        <v>602</v>
      </c>
    </row>
    <row r="25" spans="1:21" ht="51" x14ac:dyDescent="0.25">
      <c r="A25" s="31"/>
      <c r="B25" s="31"/>
      <c r="C25" s="31"/>
      <c r="D25" s="31"/>
      <c r="E25" s="31"/>
      <c r="F25" s="31"/>
      <c r="G25" s="31"/>
      <c r="H25" s="31"/>
      <c r="I25" s="91"/>
      <c r="J25" s="91"/>
      <c r="K25" s="91"/>
      <c r="L25" s="106"/>
      <c r="M25" s="106"/>
      <c r="N25" s="78"/>
      <c r="O25" s="78"/>
      <c r="P25" s="78"/>
      <c r="Q25" s="78"/>
      <c r="R25" s="78"/>
      <c r="S25" s="91"/>
      <c r="T25" s="101" t="s">
        <v>601</v>
      </c>
      <c r="U25" s="13" t="s">
        <v>600</v>
      </c>
    </row>
    <row r="26" spans="1:21" ht="51" x14ac:dyDescent="0.25">
      <c r="A26" s="31"/>
      <c r="B26" s="31"/>
      <c r="C26" s="31"/>
      <c r="D26" s="31"/>
      <c r="E26" s="31"/>
      <c r="F26" s="31"/>
      <c r="G26" s="31"/>
      <c r="H26" s="31"/>
      <c r="I26" s="91"/>
      <c r="J26" s="91"/>
      <c r="K26" s="91"/>
      <c r="L26" s="106"/>
      <c r="M26" s="106"/>
      <c r="N26" s="78"/>
      <c r="O26" s="78"/>
      <c r="P26" s="78"/>
      <c r="Q26" s="78"/>
      <c r="R26" s="78"/>
      <c r="S26" s="91"/>
      <c r="T26" s="101" t="s">
        <v>599</v>
      </c>
      <c r="U26" s="13" t="s">
        <v>598</v>
      </c>
    </row>
    <row r="27" spans="1:21" ht="38.25" x14ac:dyDescent="0.25">
      <c r="A27" s="31"/>
      <c r="B27" s="31"/>
      <c r="C27" s="31"/>
      <c r="D27" s="31"/>
      <c r="E27" s="31"/>
      <c r="F27" s="31"/>
      <c r="G27" s="31"/>
      <c r="H27" s="31"/>
      <c r="I27" s="91"/>
      <c r="J27" s="91"/>
      <c r="K27" s="91"/>
      <c r="L27" s="106"/>
      <c r="M27" s="106"/>
      <c r="N27" s="78"/>
      <c r="O27" s="78"/>
      <c r="P27" s="78"/>
      <c r="Q27" s="78"/>
      <c r="R27" s="78"/>
      <c r="S27" s="91"/>
      <c r="T27" s="101" t="s">
        <v>597</v>
      </c>
      <c r="U27" s="13" t="s">
        <v>596</v>
      </c>
    </row>
    <row r="28" spans="1:21" ht="51" x14ac:dyDescent="0.25">
      <c r="A28" s="31"/>
      <c r="B28" s="31"/>
      <c r="C28" s="31"/>
      <c r="D28" s="31"/>
      <c r="E28" s="31"/>
      <c r="F28" s="31"/>
      <c r="G28" s="31"/>
      <c r="H28" s="31"/>
      <c r="I28" s="91"/>
      <c r="J28" s="91"/>
      <c r="K28" s="91"/>
      <c r="L28" s="106"/>
      <c r="M28" s="106"/>
      <c r="N28" s="78"/>
      <c r="O28" s="78"/>
      <c r="P28" s="78"/>
      <c r="Q28" s="78"/>
      <c r="R28" s="78"/>
      <c r="S28" s="91"/>
      <c r="T28" s="101" t="s">
        <v>595</v>
      </c>
      <c r="U28" s="13" t="s">
        <v>594</v>
      </c>
    </row>
    <row r="29" spans="1:21" ht="51" x14ac:dyDescent="0.25">
      <c r="A29" s="31"/>
      <c r="B29" s="31"/>
      <c r="C29" s="31"/>
      <c r="D29" s="31"/>
      <c r="E29" s="31"/>
      <c r="F29" s="31"/>
      <c r="G29" s="31"/>
      <c r="H29" s="31"/>
      <c r="I29" s="91"/>
      <c r="J29" s="91"/>
      <c r="K29" s="91"/>
      <c r="L29" s="106"/>
      <c r="M29" s="106"/>
      <c r="N29" s="78"/>
      <c r="O29" s="78"/>
      <c r="P29" s="78"/>
      <c r="Q29" s="78"/>
      <c r="R29" s="78"/>
      <c r="S29" s="91"/>
      <c r="T29" s="101" t="s">
        <v>593</v>
      </c>
      <c r="U29" s="13" t="s">
        <v>592</v>
      </c>
    </row>
    <row r="30" spans="1:21" ht="38.25" x14ac:dyDescent="0.25">
      <c r="A30" s="31"/>
      <c r="B30" s="31"/>
      <c r="C30" s="31"/>
      <c r="D30" s="31"/>
      <c r="E30" s="31"/>
      <c r="F30" s="31"/>
      <c r="G30" s="31"/>
      <c r="H30" s="31"/>
      <c r="I30" s="91"/>
      <c r="J30" s="91"/>
      <c r="K30" s="91"/>
      <c r="L30" s="106"/>
      <c r="M30" s="106"/>
      <c r="N30" s="78"/>
      <c r="O30" s="78"/>
      <c r="P30" s="78"/>
      <c r="Q30" s="78"/>
      <c r="R30" s="78"/>
      <c r="S30" s="91"/>
      <c r="T30" s="101" t="s">
        <v>591</v>
      </c>
      <c r="U30" s="13" t="s">
        <v>590</v>
      </c>
    </row>
    <row r="31" spans="1:21" ht="63.75" x14ac:dyDescent="0.25">
      <c r="A31" s="31"/>
      <c r="B31" s="31"/>
      <c r="C31" s="31"/>
      <c r="D31" s="31"/>
      <c r="E31" s="31"/>
      <c r="F31" s="31"/>
      <c r="G31" s="31"/>
      <c r="H31" s="31"/>
      <c r="I31" s="91"/>
      <c r="J31" s="91"/>
      <c r="K31" s="91"/>
      <c r="L31" s="106"/>
      <c r="M31" s="106"/>
      <c r="N31" s="78"/>
      <c r="O31" s="78"/>
      <c r="P31" s="78"/>
      <c r="Q31" s="78"/>
      <c r="R31" s="78"/>
      <c r="S31" s="91"/>
      <c r="T31" s="101" t="s">
        <v>589</v>
      </c>
      <c r="U31" s="13" t="s">
        <v>588</v>
      </c>
    </row>
    <row r="32" spans="1:21" ht="51" x14ac:dyDescent="0.25">
      <c r="A32" s="31"/>
      <c r="B32" s="31"/>
      <c r="C32" s="31"/>
      <c r="D32" s="31"/>
      <c r="E32" s="31"/>
      <c r="F32" s="31"/>
      <c r="G32" s="31"/>
      <c r="H32" s="31"/>
      <c r="I32" s="91"/>
      <c r="J32" s="91"/>
      <c r="K32" s="91"/>
      <c r="L32" s="106"/>
      <c r="M32" s="106"/>
      <c r="N32" s="78"/>
      <c r="O32" s="78"/>
      <c r="P32" s="78"/>
      <c r="Q32" s="78"/>
      <c r="R32" s="78"/>
      <c r="S32" s="91"/>
      <c r="T32" s="101" t="s">
        <v>587</v>
      </c>
      <c r="U32" s="13" t="s">
        <v>586</v>
      </c>
    </row>
    <row r="33" spans="1:21" ht="102" x14ac:dyDescent="0.25">
      <c r="A33" s="33"/>
      <c r="B33" s="33"/>
      <c r="C33" s="31"/>
      <c r="D33" s="33"/>
      <c r="E33" s="33"/>
      <c r="F33" s="33"/>
      <c r="G33" s="33"/>
      <c r="H33" s="33"/>
      <c r="I33" s="87"/>
      <c r="J33" s="87"/>
      <c r="K33" s="87"/>
      <c r="L33" s="105"/>
      <c r="M33" s="105"/>
      <c r="N33" s="75"/>
      <c r="O33" s="75"/>
      <c r="P33" s="75"/>
      <c r="Q33" s="75"/>
      <c r="R33" s="75"/>
      <c r="S33" s="87"/>
      <c r="T33" s="101" t="s">
        <v>585</v>
      </c>
      <c r="U33" s="13" t="s">
        <v>584</v>
      </c>
    </row>
    <row r="34" spans="1:21" ht="89.25" x14ac:dyDescent="0.25">
      <c r="A34" s="35" t="s">
        <v>19</v>
      </c>
      <c r="B34" s="29" t="s">
        <v>20</v>
      </c>
      <c r="C34" s="31"/>
      <c r="D34" s="29" t="s">
        <v>480</v>
      </c>
      <c r="E34" s="29" t="s">
        <v>571</v>
      </c>
      <c r="F34" s="29" t="s">
        <v>583</v>
      </c>
      <c r="G34" s="29" t="s">
        <v>582</v>
      </c>
      <c r="H34" s="29" t="s">
        <v>581</v>
      </c>
      <c r="I34" s="29" t="s">
        <v>475</v>
      </c>
      <c r="J34" s="29" t="s">
        <v>110</v>
      </c>
      <c r="K34" s="29" t="s">
        <v>111</v>
      </c>
      <c r="L34" s="107">
        <v>0.7</v>
      </c>
      <c r="M34" s="107">
        <v>0.75</v>
      </c>
      <c r="N34" s="82">
        <v>0.05</v>
      </c>
      <c r="O34" s="82"/>
      <c r="P34" s="82">
        <v>0.5</v>
      </c>
      <c r="Q34" s="82"/>
      <c r="R34" s="82">
        <v>0.5</v>
      </c>
      <c r="S34" s="29" t="s">
        <v>580</v>
      </c>
      <c r="T34" s="13" t="s">
        <v>579</v>
      </c>
      <c r="U34" s="13" t="s">
        <v>578</v>
      </c>
    </row>
    <row r="35" spans="1:21" ht="51" x14ac:dyDescent="0.25">
      <c r="A35" s="35"/>
      <c r="B35" s="31"/>
      <c r="C35" s="31"/>
      <c r="D35" s="31"/>
      <c r="E35" s="31"/>
      <c r="F35" s="31"/>
      <c r="G35" s="31"/>
      <c r="H35" s="31"/>
      <c r="I35" s="31"/>
      <c r="J35" s="31"/>
      <c r="K35" s="31"/>
      <c r="L35" s="106"/>
      <c r="M35" s="106"/>
      <c r="N35" s="78"/>
      <c r="O35" s="78"/>
      <c r="P35" s="78"/>
      <c r="Q35" s="78"/>
      <c r="R35" s="78"/>
      <c r="S35" s="31"/>
      <c r="T35" s="13" t="s">
        <v>577</v>
      </c>
      <c r="U35" s="13" t="s">
        <v>576</v>
      </c>
    </row>
    <row r="36" spans="1:21" ht="38.25" x14ac:dyDescent="0.25">
      <c r="A36" s="35"/>
      <c r="B36" s="31"/>
      <c r="C36" s="31"/>
      <c r="D36" s="31"/>
      <c r="E36" s="31"/>
      <c r="F36" s="31"/>
      <c r="G36" s="31"/>
      <c r="H36" s="31"/>
      <c r="I36" s="31"/>
      <c r="J36" s="31"/>
      <c r="K36" s="31"/>
      <c r="L36" s="106"/>
      <c r="M36" s="106"/>
      <c r="N36" s="78"/>
      <c r="O36" s="78"/>
      <c r="P36" s="78"/>
      <c r="Q36" s="78"/>
      <c r="R36" s="78"/>
      <c r="S36" s="31"/>
      <c r="T36" s="13" t="s">
        <v>575</v>
      </c>
      <c r="U36" s="13" t="s">
        <v>574</v>
      </c>
    </row>
    <row r="37" spans="1:21" ht="76.5" x14ac:dyDescent="0.25">
      <c r="A37" s="35"/>
      <c r="B37" s="33"/>
      <c r="C37" s="31"/>
      <c r="D37" s="33"/>
      <c r="E37" s="33"/>
      <c r="F37" s="33"/>
      <c r="G37" s="33"/>
      <c r="H37" s="33"/>
      <c r="I37" s="33"/>
      <c r="J37" s="33"/>
      <c r="K37" s="33"/>
      <c r="L37" s="105"/>
      <c r="M37" s="105"/>
      <c r="N37" s="75"/>
      <c r="O37" s="75"/>
      <c r="P37" s="75"/>
      <c r="Q37" s="75"/>
      <c r="R37" s="75"/>
      <c r="S37" s="33"/>
      <c r="T37" s="13" t="s">
        <v>573</v>
      </c>
      <c r="U37" s="13" t="s">
        <v>572</v>
      </c>
    </row>
    <row r="38" spans="1:21" ht="63.75" x14ac:dyDescent="0.25">
      <c r="A38" s="35" t="s">
        <v>19</v>
      </c>
      <c r="B38" s="29" t="s">
        <v>20</v>
      </c>
      <c r="C38" s="31"/>
      <c r="D38" s="29" t="s">
        <v>480</v>
      </c>
      <c r="E38" s="29" t="s">
        <v>571</v>
      </c>
      <c r="F38" s="83" t="s">
        <v>570</v>
      </c>
      <c r="G38" s="83" t="s">
        <v>569</v>
      </c>
      <c r="H38" s="83" t="s">
        <v>568</v>
      </c>
      <c r="I38" s="81" t="s">
        <v>109</v>
      </c>
      <c r="J38" s="81" t="s">
        <v>138</v>
      </c>
      <c r="K38" s="81" t="s">
        <v>111</v>
      </c>
      <c r="L38" s="104">
        <v>0.85</v>
      </c>
      <c r="M38" s="104">
        <v>0.85</v>
      </c>
      <c r="N38" s="82">
        <v>0.05</v>
      </c>
      <c r="O38" s="82"/>
      <c r="P38" s="82"/>
      <c r="Q38" s="82"/>
      <c r="R38" s="82">
        <v>1</v>
      </c>
      <c r="S38" s="29"/>
      <c r="T38" s="13" t="s">
        <v>567</v>
      </c>
      <c r="U38" s="13" t="s">
        <v>566</v>
      </c>
    </row>
    <row r="39" spans="1:21" ht="63.75" x14ac:dyDescent="0.25">
      <c r="A39" s="35"/>
      <c r="B39" s="33"/>
      <c r="C39" s="31"/>
      <c r="D39" s="33"/>
      <c r="E39" s="33"/>
      <c r="F39" s="76"/>
      <c r="G39" s="76"/>
      <c r="H39" s="76"/>
      <c r="I39" s="74"/>
      <c r="J39" s="74"/>
      <c r="K39" s="74"/>
      <c r="L39" s="103"/>
      <c r="M39" s="103"/>
      <c r="N39" s="75"/>
      <c r="O39" s="75"/>
      <c r="P39" s="75"/>
      <c r="Q39" s="75"/>
      <c r="R39" s="75"/>
      <c r="S39" s="33"/>
      <c r="T39" s="13" t="s">
        <v>565</v>
      </c>
      <c r="U39" s="13" t="s">
        <v>564</v>
      </c>
    </row>
    <row r="40" spans="1:21" ht="38.25" x14ac:dyDescent="0.25">
      <c r="A40" s="29" t="s">
        <v>19</v>
      </c>
      <c r="B40" s="29" t="s">
        <v>20</v>
      </c>
      <c r="C40" s="31"/>
      <c r="D40" s="29" t="s">
        <v>480</v>
      </c>
      <c r="E40" s="29" t="s">
        <v>134</v>
      </c>
      <c r="F40" s="29" t="s">
        <v>563</v>
      </c>
      <c r="G40" s="29" t="s">
        <v>562</v>
      </c>
      <c r="H40" s="29" t="s">
        <v>561</v>
      </c>
      <c r="I40" s="29" t="s">
        <v>109</v>
      </c>
      <c r="J40" s="29" t="s">
        <v>138</v>
      </c>
      <c r="K40" s="29" t="s">
        <v>111</v>
      </c>
      <c r="L40" s="29">
        <v>90</v>
      </c>
      <c r="M40" s="29">
        <v>94</v>
      </c>
      <c r="N40" s="30">
        <v>0.2</v>
      </c>
      <c r="O40" s="30">
        <v>0.8</v>
      </c>
      <c r="P40" s="30">
        <v>0.2</v>
      </c>
      <c r="Q40" s="30"/>
      <c r="R40" s="30"/>
      <c r="S40" s="95" t="s">
        <v>560</v>
      </c>
      <c r="T40" s="101" t="s">
        <v>559</v>
      </c>
      <c r="U40" s="13" t="s">
        <v>558</v>
      </c>
    </row>
    <row r="41" spans="1:21" ht="38.25" x14ac:dyDescent="0.25">
      <c r="A41" s="31"/>
      <c r="B41" s="31"/>
      <c r="C41" s="31"/>
      <c r="D41" s="31"/>
      <c r="E41" s="31"/>
      <c r="F41" s="31"/>
      <c r="G41" s="31"/>
      <c r="H41" s="31"/>
      <c r="I41" s="31"/>
      <c r="J41" s="31"/>
      <c r="K41" s="31"/>
      <c r="L41" s="31"/>
      <c r="M41" s="31"/>
      <c r="N41" s="32"/>
      <c r="O41" s="32"/>
      <c r="P41" s="32"/>
      <c r="Q41" s="32"/>
      <c r="R41" s="32"/>
      <c r="S41" s="91"/>
      <c r="T41" s="101" t="s">
        <v>557</v>
      </c>
      <c r="U41" s="13" t="s">
        <v>556</v>
      </c>
    </row>
    <row r="42" spans="1:21" ht="38.25" x14ac:dyDescent="0.25">
      <c r="A42" s="31"/>
      <c r="B42" s="31"/>
      <c r="C42" s="31"/>
      <c r="D42" s="31"/>
      <c r="E42" s="31"/>
      <c r="F42" s="31"/>
      <c r="G42" s="31"/>
      <c r="H42" s="31"/>
      <c r="I42" s="31"/>
      <c r="J42" s="31"/>
      <c r="K42" s="31"/>
      <c r="L42" s="31"/>
      <c r="M42" s="31"/>
      <c r="N42" s="32"/>
      <c r="O42" s="32"/>
      <c r="P42" s="32"/>
      <c r="Q42" s="32"/>
      <c r="R42" s="32"/>
      <c r="S42" s="91"/>
      <c r="T42" s="101" t="s">
        <v>555</v>
      </c>
      <c r="U42" s="13" t="s">
        <v>554</v>
      </c>
    </row>
    <row r="43" spans="1:21" ht="51" x14ac:dyDescent="0.25">
      <c r="A43" s="31"/>
      <c r="B43" s="31"/>
      <c r="C43" s="31"/>
      <c r="D43" s="31"/>
      <c r="E43" s="31"/>
      <c r="F43" s="31"/>
      <c r="G43" s="31"/>
      <c r="H43" s="31"/>
      <c r="I43" s="31"/>
      <c r="J43" s="31"/>
      <c r="K43" s="31"/>
      <c r="L43" s="31"/>
      <c r="M43" s="31"/>
      <c r="N43" s="32"/>
      <c r="O43" s="32"/>
      <c r="P43" s="32"/>
      <c r="Q43" s="32"/>
      <c r="R43" s="32"/>
      <c r="S43" s="91"/>
      <c r="T43" s="102" t="s">
        <v>553</v>
      </c>
      <c r="U43" s="13" t="s">
        <v>552</v>
      </c>
    </row>
    <row r="44" spans="1:21" ht="38.25" x14ac:dyDescent="0.25">
      <c r="A44" s="31"/>
      <c r="B44" s="31"/>
      <c r="C44" s="31"/>
      <c r="D44" s="31"/>
      <c r="E44" s="31"/>
      <c r="F44" s="31"/>
      <c r="G44" s="31"/>
      <c r="H44" s="31"/>
      <c r="I44" s="31"/>
      <c r="J44" s="31"/>
      <c r="K44" s="31"/>
      <c r="L44" s="31"/>
      <c r="M44" s="31"/>
      <c r="N44" s="32"/>
      <c r="O44" s="32"/>
      <c r="P44" s="32"/>
      <c r="Q44" s="32"/>
      <c r="R44" s="32"/>
      <c r="S44" s="91"/>
      <c r="T44" s="101" t="s">
        <v>551</v>
      </c>
      <c r="U44" s="13" t="s">
        <v>550</v>
      </c>
    </row>
    <row r="45" spans="1:21" ht="190.5" customHeight="1" x14ac:dyDescent="0.25">
      <c r="A45" s="33"/>
      <c r="B45" s="33"/>
      <c r="C45" s="33"/>
      <c r="D45" s="33"/>
      <c r="E45" s="33"/>
      <c r="F45" s="33"/>
      <c r="G45" s="33"/>
      <c r="H45" s="33"/>
      <c r="I45" s="33"/>
      <c r="J45" s="33"/>
      <c r="K45" s="33"/>
      <c r="L45" s="33"/>
      <c r="M45" s="33"/>
      <c r="N45" s="34"/>
      <c r="O45" s="34"/>
      <c r="P45" s="34"/>
      <c r="Q45" s="34"/>
      <c r="R45" s="34"/>
      <c r="S45" s="87"/>
      <c r="T45" s="101" t="s">
        <v>549</v>
      </c>
      <c r="U45" s="13" t="s">
        <v>548</v>
      </c>
    </row>
    <row r="46" spans="1:21" ht="51" x14ac:dyDescent="0.25">
      <c r="A46" s="35" t="s">
        <v>19</v>
      </c>
      <c r="B46" s="35" t="s">
        <v>20</v>
      </c>
      <c r="C46" s="81" t="s">
        <v>547</v>
      </c>
      <c r="D46" s="35" t="s">
        <v>480</v>
      </c>
      <c r="E46" s="35" t="s">
        <v>479</v>
      </c>
      <c r="F46" s="35" t="s">
        <v>546</v>
      </c>
      <c r="G46" s="35" t="s">
        <v>545</v>
      </c>
      <c r="H46" s="35" t="s">
        <v>544</v>
      </c>
      <c r="I46" s="35" t="s">
        <v>475</v>
      </c>
      <c r="J46" s="35" t="s">
        <v>110</v>
      </c>
      <c r="K46" s="29" t="s">
        <v>111</v>
      </c>
      <c r="L46" s="82">
        <v>1</v>
      </c>
      <c r="M46" s="82">
        <v>1</v>
      </c>
      <c r="N46" s="99">
        <v>0.3</v>
      </c>
      <c r="O46" s="99"/>
      <c r="P46" s="99">
        <v>0.5</v>
      </c>
      <c r="Q46" s="82"/>
      <c r="R46" s="99">
        <v>0.5</v>
      </c>
      <c r="S46" s="29" t="s">
        <v>543</v>
      </c>
      <c r="T46" s="13" t="s">
        <v>542</v>
      </c>
      <c r="U46" s="13" t="s">
        <v>541</v>
      </c>
    </row>
    <row r="47" spans="1:21" ht="89.25" x14ac:dyDescent="0.25">
      <c r="A47" s="35"/>
      <c r="B47" s="35"/>
      <c r="C47" s="77"/>
      <c r="D47" s="35"/>
      <c r="E47" s="35"/>
      <c r="F47" s="35"/>
      <c r="G47" s="35"/>
      <c r="H47" s="35"/>
      <c r="I47" s="35"/>
      <c r="J47" s="35"/>
      <c r="K47" s="31"/>
      <c r="L47" s="78"/>
      <c r="M47" s="78"/>
      <c r="N47" s="99"/>
      <c r="O47" s="99"/>
      <c r="P47" s="99"/>
      <c r="Q47" s="78"/>
      <c r="R47" s="99"/>
      <c r="S47" s="31"/>
      <c r="T47" s="13" t="s">
        <v>540</v>
      </c>
      <c r="U47" s="13" t="s">
        <v>539</v>
      </c>
    </row>
    <row r="48" spans="1:21" ht="76.5" x14ac:dyDescent="0.25">
      <c r="A48" s="35"/>
      <c r="B48" s="35"/>
      <c r="C48" s="77"/>
      <c r="D48" s="35"/>
      <c r="E48" s="35"/>
      <c r="F48" s="35"/>
      <c r="G48" s="35"/>
      <c r="H48" s="35"/>
      <c r="I48" s="35"/>
      <c r="J48" s="35"/>
      <c r="K48" s="31"/>
      <c r="L48" s="78"/>
      <c r="M48" s="78"/>
      <c r="N48" s="99"/>
      <c r="O48" s="99"/>
      <c r="P48" s="99"/>
      <c r="Q48" s="78"/>
      <c r="R48" s="99"/>
      <c r="S48" s="31"/>
      <c r="T48" s="13" t="s">
        <v>538</v>
      </c>
      <c r="U48" s="13" t="s">
        <v>537</v>
      </c>
    </row>
    <row r="49" spans="1:21" s="100" customFormat="1" ht="89.25" x14ac:dyDescent="0.25">
      <c r="A49" s="35"/>
      <c r="B49" s="35"/>
      <c r="C49" s="77"/>
      <c r="D49" s="35"/>
      <c r="E49" s="35"/>
      <c r="F49" s="35"/>
      <c r="G49" s="35"/>
      <c r="H49" s="35"/>
      <c r="I49" s="35"/>
      <c r="J49" s="35"/>
      <c r="K49" s="31"/>
      <c r="L49" s="78"/>
      <c r="M49" s="78"/>
      <c r="N49" s="99"/>
      <c r="O49" s="99"/>
      <c r="P49" s="99"/>
      <c r="Q49" s="78"/>
      <c r="R49" s="99"/>
      <c r="S49" s="31"/>
      <c r="T49" s="13" t="s">
        <v>536</v>
      </c>
      <c r="U49" s="27" t="s">
        <v>535</v>
      </c>
    </row>
    <row r="50" spans="1:21" s="100" customFormat="1" ht="51" x14ac:dyDescent="0.25">
      <c r="A50" s="35"/>
      <c r="B50" s="35"/>
      <c r="C50" s="77"/>
      <c r="D50" s="35"/>
      <c r="E50" s="35"/>
      <c r="F50" s="35"/>
      <c r="G50" s="35"/>
      <c r="H50" s="35"/>
      <c r="I50" s="35"/>
      <c r="J50" s="35"/>
      <c r="K50" s="31"/>
      <c r="L50" s="78"/>
      <c r="M50" s="78"/>
      <c r="N50" s="99"/>
      <c r="O50" s="99"/>
      <c r="P50" s="99"/>
      <c r="Q50" s="78"/>
      <c r="R50" s="99"/>
      <c r="S50" s="31"/>
      <c r="T50" s="13" t="s">
        <v>534</v>
      </c>
      <c r="U50" s="73" t="s">
        <v>533</v>
      </c>
    </row>
    <row r="51" spans="1:21" s="100" customFormat="1" ht="51" x14ac:dyDescent="0.25">
      <c r="A51" s="35"/>
      <c r="B51" s="35"/>
      <c r="C51" s="77"/>
      <c r="D51" s="35"/>
      <c r="E51" s="35"/>
      <c r="F51" s="35"/>
      <c r="G51" s="35"/>
      <c r="H51" s="35"/>
      <c r="I51" s="35"/>
      <c r="J51" s="35"/>
      <c r="K51" s="31"/>
      <c r="L51" s="78"/>
      <c r="M51" s="78"/>
      <c r="N51" s="99"/>
      <c r="O51" s="99"/>
      <c r="P51" s="99"/>
      <c r="Q51" s="78"/>
      <c r="R51" s="99"/>
      <c r="S51" s="31"/>
      <c r="T51" s="73" t="s">
        <v>532</v>
      </c>
      <c r="U51" s="73" t="s">
        <v>531</v>
      </c>
    </row>
    <row r="52" spans="1:21" ht="89.25" x14ac:dyDescent="0.25">
      <c r="A52" s="35"/>
      <c r="B52" s="35"/>
      <c r="C52" s="77"/>
      <c r="D52" s="35"/>
      <c r="E52" s="35"/>
      <c r="F52" s="35"/>
      <c r="G52" s="35"/>
      <c r="H52" s="35"/>
      <c r="I52" s="35"/>
      <c r="J52" s="35"/>
      <c r="K52" s="33"/>
      <c r="L52" s="75"/>
      <c r="M52" s="75"/>
      <c r="N52" s="99"/>
      <c r="O52" s="99"/>
      <c r="P52" s="99"/>
      <c r="Q52" s="75"/>
      <c r="R52" s="99"/>
      <c r="S52" s="33"/>
      <c r="T52" s="73" t="s">
        <v>530</v>
      </c>
      <c r="U52" s="73" t="s">
        <v>529</v>
      </c>
    </row>
    <row r="53" spans="1:21" ht="89.25" x14ac:dyDescent="0.25">
      <c r="A53" s="35" t="s">
        <v>19</v>
      </c>
      <c r="B53" s="35" t="s">
        <v>20</v>
      </c>
      <c r="C53" s="77"/>
      <c r="D53" s="35" t="s">
        <v>480</v>
      </c>
      <c r="E53" s="35" t="s">
        <v>479</v>
      </c>
      <c r="F53" s="35" t="s">
        <v>528</v>
      </c>
      <c r="G53" s="29" t="s">
        <v>527</v>
      </c>
      <c r="H53" s="35" t="s">
        <v>526</v>
      </c>
      <c r="I53" s="35" t="s">
        <v>475</v>
      </c>
      <c r="J53" s="35" t="s">
        <v>474</v>
      </c>
      <c r="K53" s="35" t="s">
        <v>111</v>
      </c>
      <c r="L53" s="83" t="s">
        <v>525</v>
      </c>
      <c r="M53" s="83" t="s">
        <v>525</v>
      </c>
      <c r="N53" s="99">
        <v>0.25</v>
      </c>
      <c r="O53" s="35"/>
      <c r="P53" s="99">
        <v>0.5</v>
      </c>
      <c r="Q53" s="29"/>
      <c r="R53" s="99">
        <v>0.5</v>
      </c>
      <c r="S53" s="29"/>
      <c r="T53" s="13" t="s">
        <v>524</v>
      </c>
      <c r="U53" s="13" t="s">
        <v>523</v>
      </c>
    </row>
    <row r="54" spans="1:21" ht="114.75" x14ac:dyDescent="0.25">
      <c r="A54" s="35"/>
      <c r="B54" s="35"/>
      <c r="C54" s="77"/>
      <c r="D54" s="35"/>
      <c r="E54" s="35"/>
      <c r="F54" s="35"/>
      <c r="G54" s="31"/>
      <c r="H54" s="35"/>
      <c r="I54" s="35"/>
      <c r="J54" s="35"/>
      <c r="K54" s="35"/>
      <c r="L54" s="79"/>
      <c r="M54" s="79"/>
      <c r="N54" s="99"/>
      <c r="O54" s="35"/>
      <c r="P54" s="99"/>
      <c r="Q54" s="31"/>
      <c r="R54" s="99"/>
      <c r="S54" s="31"/>
      <c r="T54" s="13" t="s">
        <v>522</v>
      </c>
      <c r="U54" s="73" t="s">
        <v>521</v>
      </c>
    </row>
    <row r="55" spans="1:21" ht="92.25" customHeight="1" x14ac:dyDescent="0.25">
      <c r="A55" s="35"/>
      <c r="B55" s="35"/>
      <c r="C55" s="77"/>
      <c r="D55" s="35"/>
      <c r="E55" s="35"/>
      <c r="F55" s="35"/>
      <c r="G55" s="31"/>
      <c r="H55" s="35"/>
      <c r="I55" s="35"/>
      <c r="J55" s="35"/>
      <c r="K55" s="35"/>
      <c r="L55" s="79"/>
      <c r="M55" s="79"/>
      <c r="N55" s="99"/>
      <c r="O55" s="35"/>
      <c r="P55" s="99"/>
      <c r="Q55" s="31"/>
      <c r="R55" s="99"/>
      <c r="S55" s="31"/>
      <c r="T55" s="73" t="s">
        <v>520</v>
      </c>
      <c r="U55" s="73" t="s">
        <v>519</v>
      </c>
    </row>
    <row r="56" spans="1:21" ht="53.25" customHeight="1" x14ac:dyDescent="0.25">
      <c r="A56" s="35"/>
      <c r="B56" s="35"/>
      <c r="C56" s="77"/>
      <c r="D56" s="35"/>
      <c r="E56" s="35"/>
      <c r="F56" s="35"/>
      <c r="G56" s="31"/>
      <c r="H56" s="35"/>
      <c r="I56" s="35"/>
      <c r="J56" s="35"/>
      <c r="K56" s="35"/>
      <c r="L56" s="79"/>
      <c r="M56" s="79"/>
      <c r="N56" s="35"/>
      <c r="O56" s="35"/>
      <c r="P56" s="35"/>
      <c r="Q56" s="31"/>
      <c r="R56" s="35"/>
      <c r="S56" s="31"/>
      <c r="T56" s="73" t="s">
        <v>518</v>
      </c>
      <c r="U56" s="73" t="s">
        <v>517</v>
      </c>
    </row>
    <row r="57" spans="1:21" ht="68.25" customHeight="1" x14ac:dyDescent="0.25">
      <c r="A57" s="35"/>
      <c r="B57" s="35"/>
      <c r="C57" s="77"/>
      <c r="D57" s="35"/>
      <c r="E57" s="35"/>
      <c r="F57" s="35"/>
      <c r="G57" s="31"/>
      <c r="H57" s="35"/>
      <c r="I57" s="35"/>
      <c r="J57" s="35"/>
      <c r="K57" s="35"/>
      <c r="L57" s="79"/>
      <c r="M57" s="79"/>
      <c r="N57" s="35"/>
      <c r="O57" s="35"/>
      <c r="P57" s="35"/>
      <c r="Q57" s="31"/>
      <c r="R57" s="35"/>
      <c r="S57" s="31"/>
      <c r="T57" s="73" t="s">
        <v>516</v>
      </c>
      <c r="U57" s="73" t="s">
        <v>515</v>
      </c>
    </row>
    <row r="58" spans="1:21" ht="85.5" customHeight="1" x14ac:dyDescent="0.25">
      <c r="A58" s="35"/>
      <c r="B58" s="35"/>
      <c r="C58" s="77"/>
      <c r="D58" s="35"/>
      <c r="E58" s="35"/>
      <c r="F58" s="35"/>
      <c r="G58" s="31"/>
      <c r="H58" s="35"/>
      <c r="I58" s="35"/>
      <c r="J58" s="35"/>
      <c r="K58" s="35"/>
      <c r="L58" s="79"/>
      <c r="M58" s="79"/>
      <c r="N58" s="35"/>
      <c r="O58" s="35"/>
      <c r="P58" s="35"/>
      <c r="Q58" s="31"/>
      <c r="R58" s="35"/>
      <c r="S58" s="31"/>
      <c r="T58" s="73" t="s">
        <v>514</v>
      </c>
      <c r="U58" s="73" t="s">
        <v>513</v>
      </c>
    </row>
    <row r="59" spans="1:21" ht="63.75" x14ac:dyDescent="0.25">
      <c r="A59" s="35"/>
      <c r="B59" s="35"/>
      <c r="C59" s="77"/>
      <c r="D59" s="35"/>
      <c r="E59" s="35"/>
      <c r="F59" s="35"/>
      <c r="G59" s="33"/>
      <c r="H59" s="35"/>
      <c r="I59" s="35"/>
      <c r="J59" s="35"/>
      <c r="K59" s="35"/>
      <c r="L59" s="76"/>
      <c r="M59" s="76"/>
      <c r="N59" s="35"/>
      <c r="O59" s="35"/>
      <c r="P59" s="35"/>
      <c r="Q59" s="33"/>
      <c r="R59" s="35"/>
      <c r="S59" s="33"/>
      <c r="T59" s="73" t="s">
        <v>512</v>
      </c>
      <c r="U59" s="73" t="s">
        <v>511</v>
      </c>
    </row>
    <row r="60" spans="1:21" s="97" customFormat="1" ht="63.75" x14ac:dyDescent="0.25">
      <c r="A60" s="35" t="s">
        <v>19</v>
      </c>
      <c r="B60" s="35" t="s">
        <v>20</v>
      </c>
      <c r="C60" s="77"/>
      <c r="D60" s="35" t="s">
        <v>480</v>
      </c>
      <c r="E60" s="35" t="s">
        <v>479</v>
      </c>
      <c r="F60" s="35" t="s">
        <v>510</v>
      </c>
      <c r="G60" s="35" t="s">
        <v>509</v>
      </c>
      <c r="H60" s="35" t="s">
        <v>508</v>
      </c>
      <c r="I60" s="35" t="s">
        <v>109</v>
      </c>
      <c r="J60" s="35" t="s">
        <v>110</v>
      </c>
      <c r="K60" s="29" t="s">
        <v>111</v>
      </c>
      <c r="L60" s="82">
        <v>0.7</v>
      </c>
      <c r="M60" s="82">
        <v>0.7</v>
      </c>
      <c r="N60" s="99">
        <v>0.1</v>
      </c>
      <c r="O60" s="99"/>
      <c r="P60" s="99">
        <v>0.5</v>
      </c>
      <c r="Q60" s="82"/>
      <c r="R60" s="99">
        <v>0.5</v>
      </c>
      <c r="S60" s="29" t="s">
        <v>507</v>
      </c>
      <c r="T60" s="13" t="s">
        <v>506</v>
      </c>
      <c r="U60" s="13" t="s">
        <v>505</v>
      </c>
    </row>
    <row r="61" spans="1:21" s="97" customFormat="1" ht="93.75" customHeight="1" x14ac:dyDescent="0.25">
      <c r="A61" s="35"/>
      <c r="B61" s="35"/>
      <c r="C61" s="77"/>
      <c r="D61" s="35"/>
      <c r="E61" s="35"/>
      <c r="F61" s="35"/>
      <c r="G61" s="35"/>
      <c r="H61" s="35"/>
      <c r="I61" s="35"/>
      <c r="J61" s="35"/>
      <c r="K61" s="33"/>
      <c r="L61" s="75"/>
      <c r="M61" s="75"/>
      <c r="N61" s="99"/>
      <c r="O61" s="99"/>
      <c r="P61" s="99"/>
      <c r="Q61" s="75"/>
      <c r="R61" s="99"/>
      <c r="S61" s="33"/>
      <c r="T61" s="13" t="s">
        <v>504</v>
      </c>
      <c r="U61" s="13" t="s">
        <v>503</v>
      </c>
    </row>
    <row r="62" spans="1:21" ht="76.5" x14ac:dyDescent="0.25">
      <c r="A62" s="116" t="s">
        <v>19</v>
      </c>
      <c r="B62" s="116" t="s">
        <v>20</v>
      </c>
      <c r="C62" s="77"/>
      <c r="D62" s="95" t="s">
        <v>480</v>
      </c>
      <c r="E62" s="95" t="s">
        <v>479</v>
      </c>
      <c r="F62" s="96" t="s">
        <v>502</v>
      </c>
      <c r="G62" s="96" t="s">
        <v>501</v>
      </c>
      <c r="H62" s="96" t="s">
        <v>500</v>
      </c>
      <c r="I62" s="96" t="s">
        <v>475</v>
      </c>
      <c r="J62" s="95" t="s">
        <v>474</v>
      </c>
      <c r="K62" s="95" t="s">
        <v>111</v>
      </c>
      <c r="L62" s="95" t="s">
        <v>499</v>
      </c>
      <c r="M62" s="95" t="s">
        <v>499</v>
      </c>
      <c r="N62" s="94">
        <v>0.1</v>
      </c>
      <c r="O62" s="95"/>
      <c r="P62" s="95"/>
      <c r="Q62" s="95"/>
      <c r="R62" s="94">
        <v>1</v>
      </c>
      <c r="S62" s="95"/>
      <c r="T62" s="73" t="s">
        <v>498</v>
      </c>
      <c r="U62" s="13" t="s">
        <v>497</v>
      </c>
    </row>
    <row r="63" spans="1:21" ht="102" customHeight="1" x14ac:dyDescent="0.25">
      <c r="A63" s="118"/>
      <c r="B63" s="118"/>
      <c r="C63" s="77"/>
      <c r="D63" s="87"/>
      <c r="E63" s="87"/>
      <c r="F63" s="88"/>
      <c r="G63" s="88"/>
      <c r="H63" s="88"/>
      <c r="I63" s="88"/>
      <c r="J63" s="87"/>
      <c r="K63" s="87"/>
      <c r="L63" s="87"/>
      <c r="M63" s="87"/>
      <c r="N63" s="86"/>
      <c r="O63" s="87"/>
      <c r="P63" s="87"/>
      <c r="Q63" s="87"/>
      <c r="R63" s="86"/>
      <c r="S63" s="87"/>
      <c r="T63" s="73" t="s">
        <v>496</v>
      </c>
      <c r="U63" s="13" t="s">
        <v>495</v>
      </c>
    </row>
    <row r="64" spans="1:21" ht="51" x14ac:dyDescent="0.25">
      <c r="A64" s="116" t="s">
        <v>19</v>
      </c>
      <c r="B64" s="116" t="s">
        <v>465</v>
      </c>
      <c r="C64" s="77"/>
      <c r="D64" s="95" t="s">
        <v>480</v>
      </c>
      <c r="E64" s="95" t="s">
        <v>479</v>
      </c>
      <c r="F64" s="81" t="s">
        <v>494</v>
      </c>
      <c r="G64" s="81" t="s">
        <v>493</v>
      </c>
      <c r="H64" s="81" t="s">
        <v>492</v>
      </c>
      <c r="I64" s="96" t="s">
        <v>109</v>
      </c>
      <c r="J64" s="95" t="s">
        <v>210</v>
      </c>
      <c r="K64" s="95" t="s">
        <v>111</v>
      </c>
      <c r="L64" s="94" t="s">
        <v>48</v>
      </c>
      <c r="M64" s="93">
        <v>80</v>
      </c>
      <c r="N64" s="82">
        <v>0.2</v>
      </c>
      <c r="O64" s="82">
        <v>0.25</v>
      </c>
      <c r="P64" s="82">
        <v>0.25</v>
      </c>
      <c r="Q64" s="82">
        <v>0.25</v>
      </c>
      <c r="R64" s="82">
        <v>0.25</v>
      </c>
      <c r="S64" s="84" t="s">
        <v>491</v>
      </c>
      <c r="T64" s="80" t="s">
        <v>490</v>
      </c>
      <c r="U64" s="80" t="s">
        <v>489</v>
      </c>
    </row>
    <row r="65" spans="1:21" ht="93" customHeight="1" x14ac:dyDescent="0.25">
      <c r="A65" s="117"/>
      <c r="B65" s="117"/>
      <c r="C65" s="77"/>
      <c r="D65" s="91"/>
      <c r="E65" s="91"/>
      <c r="F65" s="77"/>
      <c r="G65" s="77"/>
      <c r="H65" s="77"/>
      <c r="I65" s="92"/>
      <c r="J65" s="91"/>
      <c r="K65" s="91"/>
      <c r="L65" s="90"/>
      <c r="M65" s="89"/>
      <c r="N65" s="78"/>
      <c r="O65" s="78"/>
      <c r="P65" s="78"/>
      <c r="Q65" s="78"/>
      <c r="R65" s="78"/>
      <c r="S65" s="84"/>
      <c r="T65" s="80" t="s">
        <v>488</v>
      </c>
      <c r="U65" s="80" t="s">
        <v>487</v>
      </c>
    </row>
    <row r="66" spans="1:21" ht="78.75" customHeight="1" x14ac:dyDescent="0.25">
      <c r="A66" s="117"/>
      <c r="B66" s="117"/>
      <c r="C66" s="77"/>
      <c r="D66" s="91"/>
      <c r="E66" s="91"/>
      <c r="F66" s="77"/>
      <c r="G66" s="77"/>
      <c r="H66" s="77"/>
      <c r="I66" s="92"/>
      <c r="J66" s="91"/>
      <c r="K66" s="91"/>
      <c r="L66" s="90"/>
      <c r="M66" s="89"/>
      <c r="N66" s="78"/>
      <c r="O66" s="78"/>
      <c r="P66" s="78"/>
      <c r="Q66" s="78"/>
      <c r="R66" s="78"/>
      <c r="S66" s="84"/>
      <c r="T66" s="80" t="s">
        <v>486</v>
      </c>
      <c r="U66" s="80" t="s">
        <v>485</v>
      </c>
    </row>
    <row r="67" spans="1:21" ht="155.25" customHeight="1" x14ac:dyDescent="0.25">
      <c r="A67" s="117"/>
      <c r="B67" s="117"/>
      <c r="C67" s="77"/>
      <c r="D67" s="91"/>
      <c r="E67" s="91"/>
      <c r="F67" s="77"/>
      <c r="G67" s="77"/>
      <c r="H67" s="77"/>
      <c r="I67" s="92"/>
      <c r="J67" s="91"/>
      <c r="K67" s="91"/>
      <c r="L67" s="90"/>
      <c r="M67" s="89"/>
      <c r="N67" s="78"/>
      <c r="O67" s="78"/>
      <c r="P67" s="78"/>
      <c r="Q67" s="78"/>
      <c r="R67" s="78"/>
      <c r="S67" s="84"/>
      <c r="T67" s="80" t="s">
        <v>484</v>
      </c>
      <c r="U67" s="80" t="s">
        <v>483</v>
      </c>
    </row>
    <row r="68" spans="1:21" ht="118.5" customHeight="1" x14ac:dyDescent="0.25">
      <c r="A68" s="118"/>
      <c r="B68" s="118"/>
      <c r="C68" s="77"/>
      <c r="D68" s="87"/>
      <c r="E68" s="87"/>
      <c r="F68" s="74"/>
      <c r="G68" s="74"/>
      <c r="H68" s="74"/>
      <c r="I68" s="88"/>
      <c r="J68" s="87"/>
      <c r="K68" s="87"/>
      <c r="L68" s="86"/>
      <c r="M68" s="85"/>
      <c r="N68" s="75"/>
      <c r="O68" s="75"/>
      <c r="P68" s="75"/>
      <c r="Q68" s="75"/>
      <c r="R68" s="75"/>
      <c r="S68" s="84"/>
      <c r="T68" s="80" t="s">
        <v>482</v>
      </c>
      <c r="U68" s="80" t="s">
        <v>481</v>
      </c>
    </row>
    <row r="69" spans="1:21" ht="38.25" x14ac:dyDescent="0.25">
      <c r="A69" s="29" t="s">
        <v>19</v>
      </c>
      <c r="B69" s="29" t="s">
        <v>20</v>
      </c>
      <c r="C69" s="77"/>
      <c r="D69" s="29" t="s">
        <v>480</v>
      </c>
      <c r="E69" s="29" t="s">
        <v>479</v>
      </c>
      <c r="F69" s="83" t="s">
        <v>478</v>
      </c>
      <c r="G69" s="83" t="s">
        <v>477</v>
      </c>
      <c r="H69" s="83" t="s">
        <v>476</v>
      </c>
      <c r="I69" s="29" t="s">
        <v>475</v>
      </c>
      <c r="J69" s="29" t="s">
        <v>474</v>
      </c>
      <c r="K69" s="29" t="s">
        <v>111</v>
      </c>
      <c r="L69" s="29">
        <v>44</v>
      </c>
      <c r="M69" s="29">
        <v>60</v>
      </c>
      <c r="N69" s="82">
        <v>0.05</v>
      </c>
      <c r="O69" s="82"/>
      <c r="P69" s="82"/>
      <c r="Q69" s="82"/>
      <c r="R69" s="82">
        <v>1</v>
      </c>
      <c r="S69" s="81" t="s">
        <v>473</v>
      </c>
      <c r="T69" s="73" t="s">
        <v>472</v>
      </c>
      <c r="U69" s="80" t="s">
        <v>471</v>
      </c>
    </row>
    <row r="70" spans="1:21" ht="63.75" x14ac:dyDescent="0.25">
      <c r="A70" s="31"/>
      <c r="B70" s="31"/>
      <c r="C70" s="77"/>
      <c r="D70" s="31"/>
      <c r="E70" s="31"/>
      <c r="F70" s="79"/>
      <c r="G70" s="79"/>
      <c r="H70" s="79"/>
      <c r="I70" s="31"/>
      <c r="J70" s="31"/>
      <c r="K70" s="31"/>
      <c r="L70" s="31"/>
      <c r="M70" s="31"/>
      <c r="N70" s="78"/>
      <c r="O70" s="78"/>
      <c r="P70" s="78"/>
      <c r="Q70" s="78"/>
      <c r="R70" s="78"/>
      <c r="S70" s="77"/>
      <c r="T70" s="73" t="s">
        <v>470</v>
      </c>
      <c r="U70" s="13" t="s">
        <v>469</v>
      </c>
    </row>
    <row r="71" spans="1:21" ht="183.75" customHeight="1" x14ac:dyDescent="0.25">
      <c r="A71" s="33"/>
      <c r="B71" s="33"/>
      <c r="C71" s="74"/>
      <c r="D71" s="33"/>
      <c r="E71" s="33"/>
      <c r="F71" s="76"/>
      <c r="G71" s="76"/>
      <c r="H71" s="76"/>
      <c r="I71" s="33"/>
      <c r="J71" s="33"/>
      <c r="K71" s="33"/>
      <c r="L71" s="33"/>
      <c r="M71" s="33"/>
      <c r="N71" s="75"/>
      <c r="O71" s="75"/>
      <c r="P71" s="75"/>
      <c r="Q71" s="75"/>
      <c r="R71" s="75"/>
      <c r="S71" s="74"/>
      <c r="T71" s="73" t="s">
        <v>468</v>
      </c>
      <c r="U71" s="13" t="s">
        <v>467</v>
      </c>
    </row>
  </sheetData>
  <mergeCells count="234">
    <mergeCell ref="B20:B33"/>
    <mergeCell ref="A64:A68"/>
    <mergeCell ref="B64:B68"/>
    <mergeCell ref="A62:A63"/>
    <mergeCell ref="B62:B63"/>
    <mergeCell ref="R46:R52"/>
    <mergeCell ref="Q46:Q52"/>
    <mergeCell ref="R60:R61"/>
    <mergeCell ref="R53:R59"/>
    <mergeCell ref="Q53:Q59"/>
    <mergeCell ref="M60:M61"/>
    <mergeCell ref="N46:N52"/>
    <mergeCell ref="O46:O52"/>
    <mergeCell ref="P46:P52"/>
    <mergeCell ref="M53:M59"/>
    <mergeCell ref="O62:O63"/>
    <mergeCell ref="M46:M52"/>
    <mergeCell ref="S46:S52"/>
    <mergeCell ref="N40:N45"/>
    <mergeCell ref="O40:O45"/>
    <mergeCell ref="P40:P45"/>
    <mergeCell ref="Q40:Q45"/>
    <mergeCell ref="R40:R45"/>
    <mergeCell ref="S53:S59"/>
    <mergeCell ref="S60:S61"/>
    <mergeCell ref="Q62:Q63"/>
    <mergeCell ref="P62:P63"/>
    <mergeCell ref="F62:F63"/>
    <mergeCell ref="G62:G63"/>
    <mergeCell ref="H62:H63"/>
    <mergeCell ref="I62:I63"/>
    <mergeCell ref="J62:J63"/>
    <mergeCell ref="K62:K63"/>
    <mergeCell ref="L62:L63"/>
    <mergeCell ref="N62:N63"/>
    <mergeCell ref="J64:J68"/>
    <mergeCell ref="K64:K68"/>
    <mergeCell ref="L64:L68"/>
    <mergeCell ref="M64:M68"/>
    <mergeCell ref="E62:E63"/>
    <mergeCell ref="D62:D63"/>
    <mergeCell ref="M62:M63"/>
    <mergeCell ref="N6:N15"/>
    <mergeCell ref="U4:U5"/>
    <mergeCell ref="T4:T5"/>
    <mergeCell ref="S4:S5"/>
    <mergeCell ref="Q16:Q19"/>
    <mergeCell ref="N34:N37"/>
    <mergeCell ref="R34:R37"/>
    <mergeCell ref="P34:P37"/>
    <mergeCell ref="O16:O19"/>
    <mergeCell ref="P16:P19"/>
    <mergeCell ref="M38:M39"/>
    <mergeCell ref="N20:N33"/>
    <mergeCell ref="O20:O33"/>
    <mergeCell ref="P20:P33"/>
    <mergeCell ref="Q20:Q33"/>
    <mergeCell ref="R20:R33"/>
    <mergeCell ref="M20:M33"/>
    <mergeCell ref="D34:D37"/>
    <mergeCell ref="E34:E37"/>
    <mergeCell ref="F34:F37"/>
    <mergeCell ref="M6:M15"/>
    <mergeCell ref="M16:M19"/>
    <mergeCell ref="M34:M37"/>
    <mergeCell ref="R6:R15"/>
    <mergeCell ref="S20:S33"/>
    <mergeCell ref="E40:E45"/>
    <mergeCell ref="F40:F45"/>
    <mergeCell ref="G40:G45"/>
    <mergeCell ref="H40:H45"/>
    <mergeCell ref="B38:B39"/>
    <mergeCell ref="D38:D39"/>
    <mergeCell ref="E38:E39"/>
    <mergeCell ref="F38:F39"/>
    <mergeCell ref="K6:K15"/>
    <mergeCell ref="M40:M45"/>
    <mergeCell ref="B40:B45"/>
    <mergeCell ref="C6:C45"/>
    <mergeCell ref="A40:A45"/>
    <mergeCell ref="H6:H15"/>
    <mergeCell ref="H16:H19"/>
    <mergeCell ref="H34:H37"/>
    <mergeCell ref="H38:H39"/>
    <mergeCell ref="D40:D45"/>
    <mergeCell ref="L16:L19"/>
    <mergeCell ref="L6:L15"/>
    <mergeCell ref="L38:L39"/>
    <mergeCell ref="L20:L33"/>
    <mergeCell ref="I38:I39"/>
    <mergeCell ref="I34:I37"/>
    <mergeCell ref="K34:K37"/>
    <mergeCell ref="J38:J39"/>
    <mergeCell ref="L34:L37"/>
    <mergeCell ref="K38:K39"/>
    <mergeCell ref="G34:G37"/>
    <mergeCell ref="J34:J37"/>
    <mergeCell ref="H60:H61"/>
    <mergeCell ref="E16:E19"/>
    <mergeCell ref="N4:N5"/>
    <mergeCell ref="N16:N19"/>
    <mergeCell ref="K16:K19"/>
    <mergeCell ref="K4:K5"/>
    <mergeCell ref="I4:I5"/>
    <mergeCell ref="L40:L45"/>
    <mergeCell ref="N38:N39"/>
    <mergeCell ref="O38:O39"/>
    <mergeCell ref="P38:P39"/>
    <mergeCell ref="R38:R39"/>
    <mergeCell ref="Q34:Q37"/>
    <mergeCell ref="Q38:Q39"/>
    <mergeCell ref="H53:H59"/>
    <mergeCell ref="K46:K52"/>
    <mergeCell ref="F46:F52"/>
    <mergeCell ref="D53:D59"/>
    <mergeCell ref="E53:E59"/>
    <mergeCell ref="F53:F59"/>
    <mergeCell ref="H46:H52"/>
    <mergeCell ref="G46:G52"/>
    <mergeCell ref="Q64:Q68"/>
    <mergeCell ref="R64:R68"/>
    <mergeCell ref="S64:S68"/>
    <mergeCell ref="S62:S63"/>
    <mergeCell ref="R62:R63"/>
    <mergeCell ref="O4:R4"/>
    <mergeCell ref="Q60:Q61"/>
    <mergeCell ref="O6:O15"/>
    <mergeCell ref="P6:P15"/>
    <mergeCell ref="Q6:Q15"/>
    <mergeCell ref="N69:N71"/>
    <mergeCell ref="N53:N59"/>
    <mergeCell ref="O53:O59"/>
    <mergeCell ref="P53:P59"/>
    <mergeCell ref="P60:P61"/>
    <mergeCell ref="N60:N61"/>
    <mergeCell ref="O60:O61"/>
    <mergeCell ref="N64:N68"/>
    <mergeCell ref="O64:O68"/>
    <mergeCell ref="P64:P68"/>
    <mergeCell ref="L53:L59"/>
    <mergeCell ref="J40:J45"/>
    <mergeCell ref="K40:K45"/>
    <mergeCell ref="G53:G59"/>
    <mergeCell ref="G64:G68"/>
    <mergeCell ref="S69:S71"/>
    <mergeCell ref="R69:R71"/>
    <mergeCell ref="Q69:Q71"/>
    <mergeCell ref="P69:P71"/>
    <mergeCell ref="O69:O71"/>
    <mergeCell ref="H69:H71"/>
    <mergeCell ref="O34:O37"/>
    <mergeCell ref="J60:J61"/>
    <mergeCell ref="K60:K61"/>
    <mergeCell ref="J46:J52"/>
    <mergeCell ref="J53:J59"/>
    <mergeCell ref="L46:L52"/>
    <mergeCell ref="K53:K59"/>
    <mergeCell ref="K69:K71"/>
    <mergeCell ref="J69:J71"/>
    <mergeCell ref="H64:H68"/>
    <mergeCell ref="R16:R19"/>
    <mergeCell ref="G38:G39"/>
    <mergeCell ref="M69:M71"/>
    <mergeCell ref="L69:L71"/>
    <mergeCell ref="G69:G71"/>
    <mergeCell ref="I69:I71"/>
    <mergeCell ref="L60:L61"/>
    <mergeCell ref="I46:I52"/>
    <mergeCell ref="K20:K33"/>
    <mergeCell ref="I40:I45"/>
    <mergeCell ref="E64:E68"/>
    <mergeCell ref="D64:D68"/>
    <mergeCell ref="I64:I68"/>
    <mergeCell ref="F60:F61"/>
    <mergeCell ref="D46:D52"/>
    <mergeCell ref="E46:E52"/>
    <mergeCell ref="G60:G61"/>
    <mergeCell ref="I53:I59"/>
    <mergeCell ref="I60:I61"/>
    <mergeCell ref="F4:F5"/>
    <mergeCell ref="F6:F15"/>
    <mergeCell ref="D69:D71"/>
    <mergeCell ref="C46:C71"/>
    <mergeCell ref="D60:D61"/>
    <mergeCell ref="E60:E61"/>
    <mergeCell ref="F69:F71"/>
    <mergeCell ref="E69:E71"/>
    <mergeCell ref="F64:F68"/>
    <mergeCell ref="D4:D5"/>
    <mergeCell ref="J20:J33"/>
    <mergeCell ref="D6:D15"/>
    <mergeCell ref="E6:E15"/>
    <mergeCell ref="J16:J19"/>
    <mergeCell ref="I16:I19"/>
    <mergeCell ref="G6:G15"/>
    <mergeCell ref="J6:J15"/>
    <mergeCell ref="F16:F19"/>
    <mergeCell ref="G16:G19"/>
    <mergeCell ref="D16:D19"/>
    <mergeCell ref="I6:I15"/>
    <mergeCell ref="D20:D33"/>
    <mergeCell ref="E20:E33"/>
    <mergeCell ref="F20:F33"/>
    <mergeCell ref="G20:G33"/>
    <mergeCell ref="H20:H33"/>
    <mergeCell ref="I20:I33"/>
    <mergeCell ref="S6:S15"/>
    <mergeCell ref="S16:S19"/>
    <mergeCell ref="S34:S37"/>
    <mergeCell ref="S38:S39"/>
    <mergeCell ref="A4:A5"/>
    <mergeCell ref="E4:E5"/>
    <mergeCell ref="C4:C5"/>
    <mergeCell ref="G4:G5"/>
    <mergeCell ref="J4:J5"/>
    <mergeCell ref="A38:A39"/>
    <mergeCell ref="B4:B5"/>
    <mergeCell ref="B60:B61"/>
    <mergeCell ref="B46:B52"/>
    <mergeCell ref="B53:B59"/>
    <mergeCell ref="A46:A52"/>
    <mergeCell ref="A53:A59"/>
    <mergeCell ref="A60:A61"/>
    <mergeCell ref="B16:B19"/>
    <mergeCell ref="A20:A33"/>
    <mergeCell ref="A69:A71"/>
    <mergeCell ref="B6:B15"/>
    <mergeCell ref="B69:B71"/>
    <mergeCell ref="B34:B37"/>
    <mergeCell ref="H4:H5"/>
    <mergeCell ref="S40:S45"/>
    <mergeCell ref="A6:A15"/>
    <mergeCell ref="A16:A19"/>
    <mergeCell ref="A34:A3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workbookViewId="0">
      <selection sqref="A1:A2"/>
    </sheetView>
  </sheetViews>
  <sheetFormatPr baseColWidth="10" defaultRowHeight="15" x14ac:dyDescent="0.25"/>
  <cols>
    <col min="1" max="21" width="20.7109375" customWidth="1"/>
  </cols>
  <sheetData>
    <row r="1" spans="1:21" ht="21" x14ac:dyDescent="0.35">
      <c r="A1" s="14" t="s">
        <v>93</v>
      </c>
    </row>
    <row r="2" spans="1:21" ht="21" x14ac:dyDescent="0.35">
      <c r="A2" s="14" t="s">
        <v>917</v>
      </c>
    </row>
    <row r="4" spans="1:21" x14ac:dyDescent="0.25">
      <c r="A4" s="3" t="s">
        <v>0</v>
      </c>
      <c r="B4" s="3" t="s">
        <v>1</v>
      </c>
      <c r="C4" s="3" t="s">
        <v>2</v>
      </c>
      <c r="D4" s="3" t="s">
        <v>3</v>
      </c>
      <c r="E4" s="3" t="s">
        <v>4</v>
      </c>
      <c r="F4" s="3" t="s">
        <v>5</v>
      </c>
      <c r="G4" s="3" t="s">
        <v>6</v>
      </c>
      <c r="H4" s="3" t="s">
        <v>7</v>
      </c>
      <c r="I4" s="3" t="s">
        <v>657</v>
      </c>
      <c r="J4" s="3" t="s">
        <v>96</v>
      </c>
      <c r="K4" s="3" t="s">
        <v>97</v>
      </c>
      <c r="L4" s="119" t="s">
        <v>8</v>
      </c>
      <c r="M4" s="119" t="s">
        <v>9</v>
      </c>
      <c r="N4" s="3" t="s">
        <v>10</v>
      </c>
      <c r="O4" s="3" t="s">
        <v>11</v>
      </c>
      <c r="P4" s="3"/>
      <c r="Q4" s="3"/>
      <c r="R4" s="3"/>
      <c r="S4" s="3" t="s">
        <v>12</v>
      </c>
      <c r="T4" s="3" t="s">
        <v>13</v>
      </c>
      <c r="U4" s="3" t="s">
        <v>14</v>
      </c>
    </row>
    <row r="5" spans="1:21" x14ac:dyDescent="0.25">
      <c r="A5" s="3"/>
      <c r="B5" s="3"/>
      <c r="C5" s="3"/>
      <c r="D5" s="3"/>
      <c r="E5" s="3"/>
      <c r="F5" s="3"/>
      <c r="G5" s="3"/>
      <c r="H5" s="3"/>
      <c r="I5" s="3"/>
      <c r="J5" s="3"/>
      <c r="K5" s="3"/>
      <c r="L5" s="120"/>
      <c r="M5" s="120"/>
      <c r="N5" s="3"/>
      <c r="O5" s="22" t="s">
        <v>15</v>
      </c>
      <c r="P5" s="22" t="s">
        <v>16</v>
      </c>
      <c r="Q5" s="22" t="s">
        <v>17</v>
      </c>
      <c r="R5" s="22" t="s">
        <v>102</v>
      </c>
      <c r="S5" s="3"/>
      <c r="T5" s="3"/>
      <c r="U5" s="3"/>
    </row>
    <row r="6" spans="1:21" ht="89.25" x14ac:dyDescent="0.25">
      <c r="A6" s="35" t="s">
        <v>19</v>
      </c>
      <c r="B6" s="35" t="s">
        <v>20</v>
      </c>
      <c r="C6" s="84" t="s">
        <v>658</v>
      </c>
      <c r="D6" s="121" t="s">
        <v>659</v>
      </c>
      <c r="E6" s="121" t="s">
        <v>660</v>
      </c>
      <c r="F6" s="122" t="s">
        <v>661</v>
      </c>
      <c r="G6" s="122" t="s">
        <v>662</v>
      </c>
      <c r="H6" s="35" t="s">
        <v>663</v>
      </c>
      <c r="I6" s="121" t="s">
        <v>664</v>
      </c>
      <c r="J6" s="121" t="s">
        <v>210</v>
      </c>
      <c r="K6" s="121" t="s">
        <v>111</v>
      </c>
      <c r="L6" s="123">
        <v>1</v>
      </c>
      <c r="M6" s="123">
        <v>1</v>
      </c>
      <c r="N6" s="123">
        <v>0.5</v>
      </c>
      <c r="O6" s="123">
        <v>0.15</v>
      </c>
      <c r="P6" s="123">
        <v>0.15</v>
      </c>
      <c r="Q6" s="123">
        <v>0.35</v>
      </c>
      <c r="R6" s="123">
        <v>0.35</v>
      </c>
      <c r="S6" s="101" t="s">
        <v>665</v>
      </c>
      <c r="T6" s="101" t="s">
        <v>666</v>
      </c>
      <c r="U6" s="124" t="s">
        <v>667</v>
      </c>
    </row>
    <row r="7" spans="1:21" ht="51" x14ac:dyDescent="0.25">
      <c r="A7" s="35"/>
      <c r="B7" s="35"/>
      <c r="C7" s="84"/>
      <c r="D7" s="121"/>
      <c r="E7" s="121"/>
      <c r="F7" s="122"/>
      <c r="G7" s="122"/>
      <c r="H7" s="35"/>
      <c r="I7" s="121"/>
      <c r="J7" s="121"/>
      <c r="K7" s="121"/>
      <c r="L7" s="123"/>
      <c r="M7" s="123"/>
      <c r="N7" s="123"/>
      <c r="O7" s="123"/>
      <c r="P7" s="123"/>
      <c r="Q7" s="123"/>
      <c r="R7" s="123"/>
      <c r="S7" s="101"/>
      <c r="T7" s="101" t="s">
        <v>668</v>
      </c>
      <c r="U7" s="124" t="s">
        <v>669</v>
      </c>
    </row>
    <row r="8" spans="1:21" ht="63.75" x14ac:dyDescent="0.25">
      <c r="A8" s="35"/>
      <c r="B8" s="35"/>
      <c r="C8" s="84"/>
      <c r="D8" s="121"/>
      <c r="E8" s="121"/>
      <c r="F8" s="122"/>
      <c r="G8" s="122"/>
      <c r="H8" s="35"/>
      <c r="I8" s="121"/>
      <c r="J8" s="121"/>
      <c r="K8" s="121"/>
      <c r="L8" s="123"/>
      <c r="M8" s="123"/>
      <c r="N8" s="123"/>
      <c r="O8" s="123"/>
      <c r="P8" s="123"/>
      <c r="Q8" s="123"/>
      <c r="R8" s="123"/>
      <c r="S8" s="13"/>
      <c r="T8" s="101" t="s">
        <v>670</v>
      </c>
      <c r="U8" s="124" t="s">
        <v>671</v>
      </c>
    </row>
    <row r="9" spans="1:21" ht="153" x14ac:dyDescent="0.25">
      <c r="A9" s="35"/>
      <c r="B9" s="35"/>
      <c r="C9" s="84"/>
      <c r="D9" s="124" t="s">
        <v>659</v>
      </c>
      <c r="E9" s="124" t="s">
        <v>660</v>
      </c>
      <c r="F9" s="125" t="s">
        <v>672</v>
      </c>
      <c r="G9" s="125" t="s">
        <v>673</v>
      </c>
      <c r="H9" s="101" t="s">
        <v>674</v>
      </c>
      <c r="I9" s="126" t="s">
        <v>109</v>
      </c>
      <c r="J9" s="124" t="s">
        <v>210</v>
      </c>
      <c r="K9" s="124" t="s">
        <v>111</v>
      </c>
      <c r="L9" s="127">
        <v>1</v>
      </c>
      <c r="M9" s="127">
        <v>1</v>
      </c>
      <c r="N9" s="128">
        <v>0.2</v>
      </c>
      <c r="O9" s="128">
        <v>0.15</v>
      </c>
      <c r="P9" s="128">
        <v>0.15</v>
      </c>
      <c r="Q9" s="128">
        <v>0.35</v>
      </c>
      <c r="R9" s="128">
        <v>0.35</v>
      </c>
      <c r="S9" s="101"/>
      <c r="T9" s="101" t="s">
        <v>675</v>
      </c>
      <c r="U9" s="124" t="s">
        <v>676</v>
      </c>
    </row>
    <row r="10" spans="1:21" ht="191.25" x14ac:dyDescent="0.25">
      <c r="A10" s="35"/>
      <c r="B10" s="35"/>
      <c r="C10" s="84"/>
      <c r="D10" s="124" t="s">
        <v>659</v>
      </c>
      <c r="E10" s="124" t="s">
        <v>660</v>
      </c>
      <c r="F10" s="125" t="s">
        <v>677</v>
      </c>
      <c r="G10" s="125" t="s">
        <v>678</v>
      </c>
      <c r="H10" s="101" t="s">
        <v>679</v>
      </c>
      <c r="I10" s="126" t="s">
        <v>109</v>
      </c>
      <c r="J10" s="124" t="s">
        <v>110</v>
      </c>
      <c r="K10" s="124" t="s">
        <v>111</v>
      </c>
      <c r="L10" s="127">
        <v>0.25</v>
      </c>
      <c r="M10" s="127">
        <v>0.4</v>
      </c>
      <c r="N10" s="128">
        <v>0.2</v>
      </c>
      <c r="O10" s="128">
        <v>0.25</v>
      </c>
      <c r="P10" s="128">
        <v>0.25</v>
      </c>
      <c r="Q10" s="128">
        <v>0.25</v>
      </c>
      <c r="R10" s="128">
        <v>0.25</v>
      </c>
      <c r="S10" s="101"/>
      <c r="T10" s="45" t="s">
        <v>680</v>
      </c>
      <c r="U10" s="124" t="s">
        <v>681</v>
      </c>
    </row>
    <row r="11" spans="1:21" ht="51" x14ac:dyDescent="0.25">
      <c r="A11" s="35"/>
      <c r="B11" s="35"/>
      <c r="C11" s="84"/>
      <c r="D11" s="124" t="s">
        <v>659</v>
      </c>
      <c r="E11" s="124" t="s">
        <v>660</v>
      </c>
      <c r="F11" s="125" t="s">
        <v>682</v>
      </c>
      <c r="G11" s="125" t="s">
        <v>683</v>
      </c>
      <c r="H11" s="101" t="s">
        <v>684</v>
      </c>
      <c r="I11" s="126" t="s">
        <v>109</v>
      </c>
      <c r="J11" s="124" t="s">
        <v>210</v>
      </c>
      <c r="K11" s="124" t="s">
        <v>111</v>
      </c>
      <c r="L11" s="127">
        <v>1</v>
      </c>
      <c r="M11" s="127">
        <v>1</v>
      </c>
      <c r="N11" s="128">
        <v>0.1</v>
      </c>
      <c r="O11" s="128">
        <v>0.25</v>
      </c>
      <c r="P11" s="128">
        <v>0.25</v>
      </c>
      <c r="Q11" s="128">
        <v>0.25</v>
      </c>
      <c r="R11" s="128">
        <v>0.25</v>
      </c>
      <c r="S11" s="13"/>
      <c r="T11" s="101" t="s">
        <v>685</v>
      </c>
      <c r="U11" s="124" t="s">
        <v>686</v>
      </c>
    </row>
    <row r="12" spans="1:21" ht="153" x14ac:dyDescent="0.25">
      <c r="A12" s="35" t="s">
        <v>19</v>
      </c>
      <c r="B12" s="35" t="s">
        <v>20</v>
      </c>
      <c r="C12" s="35" t="s">
        <v>687</v>
      </c>
      <c r="D12" s="121" t="s">
        <v>659</v>
      </c>
      <c r="E12" s="121" t="s">
        <v>688</v>
      </c>
      <c r="F12" s="122" t="s">
        <v>689</v>
      </c>
      <c r="G12" s="122" t="s">
        <v>690</v>
      </c>
      <c r="H12" s="35" t="s">
        <v>691</v>
      </c>
      <c r="I12" s="121" t="s">
        <v>109</v>
      </c>
      <c r="J12" s="121" t="s">
        <v>110</v>
      </c>
      <c r="K12" s="121" t="s">
        <v>111</v>
      </c>
      <c r="L12" s="123">
        <v>1</v>
      </c>
      <c r="M12" s="123" t="s">
        <v>48</v>
      </c>
      <c r="N12" s="123">
        <v>0.2</v>
      </c>
      <c r="O12" s="123"/>
      <c r="P12" s="123">
        <v>0.45</v>
      </c>
      <c r="Q12" s="123"/>
      <c r="R12" s="123">
        <v>0.55000000000000004</v>
      </c>
      <c r="S12" s="101" t="s">
        <v>692</v>
      </c>
      <c r="T12" s="101" t="s">
        <v>693</v>
      </c>
      <c r="U12" s="124" t="s">
        <v>694</v>
      </c>
    </row>
    <row r="13" spans="1:21" ht="51" x14ac:dyDescent="0.25">
      <c r="A13" s="35"/>
      <c r="B13" s="35"/>
      <c r="C13" s="35"/>
      <c r="D13" s="121"/>
      <c r="E13" s="121"/>
      <c r="F13" s="122"/>
      <c r="G13" s="122"/>
      <c r="H13" s="35"/>
      <c r="I13" s="121"/>
      <c r="J13" s="121"/>
      <c r="K13" s="121"/>
      <c r="L13" s="123"/>
      <c r="M13" s="123"/>
      <c r="N13" s="123"/>
      <c r="O13" s="123"/>
      <c r="P13" s="123"/>
      <c r="Q13" s="123"/>
      <c r="R13" s="123"/>
      <c r="S13" s="101"/>
      <c r="T13" s="101" t="s">
        <v>695</v>
      </c>
      <c r="U13" s="124" t="s">
        <v>696</v>
      </c>
    </row>
    <row r="14" spans="1:21" ht="38.25" x14ac:dyDescent="0.25">
      <c r="A14" s="35"/>
      <c r="B14" s="35"/>
      <c r="C14" s="35"/>
      <c r="D14" s="121" t="s">
        <v>659</v>
      </c>
      <c r="E14" s="121" t="s">
        <v>688</v>
      </c>
      <c r="F14" s="122" t="s">
        <v>697</v>
      </c>
      <c r="G14" s="122" t="s">
        <v>698</v>
      </c>
      <c r="H14" s="35" t="s">
        <v>699</v>
      </c>
      <c r="I14" s="121" t="s">
        <v>109</v>
      </c>
      <c r="J14" s="121" t="s">
        <v>210</v>
      </c>
      <c r="K14" s="121" t="s">
        <v>111</v>
      </c>
      <c r="L14" s="129" t="s">
        <v>339</v>
      </c>
      <c r="M14" s="129" t="s">
        <v>48</v>
      </c>
      <c r="N14" s="129">
        <v>0.05</v>
      </c>
      <c r="O14" s="129"/>
      <c r="P14" s="129">
        <v>0.5</v>
      </c>
      <c r="Q14" s="129">
        <v>0.5</v>
      </c>
      <c r="R14" s="129"/>
      <c r="S14" s="84"/>
      <c r="T14" s="101" t="s">
        <v>700</v>
      </c>
      <c r="U14" s="124" t="s">
        <v>701</v>
      </c>
    </row>
    <row r="15" spans="1:21" ht="25.5" x14ac:dyDescent="0.25">
      <c r="A15" s="35"/>
      <c r="B15" s="35"/>
      <c r="C15" s="35"/>
      <c r="D15" s="121"/>
      <c r="E15" s="121"/>
      <c r="F15" s="122"/>
      <c r="G15" s="122"/>
      <c r="H15" s="35"/>
      <c r="I15" s="121"/>
      <c r="J15" s="121"/>
      <c r="K15" s="121"/>
      <c r="L15" s="129"/>
      <c r="M15" s="129"/>
      <c r="N15" s="129"/>
      <c r="O15" s="129"/>
      <c r="P15" s="129"/>
      <c r="Q15" s="129"/>
      <c r="R15" s="129"/>
      <c r="S15" s="84"/>
      <c r="T15" s="101" t="s">
        <v>702</v>
      </c>
      <c r="U15" s="124" t="s">
        <v>703</v>
      </c>
    </row>
    <row r="16" spans="1:21" ht="38.25" x14ac:dyDescent="0.25">
      <c r="A16" s="35"/>
      <c r="B16" s="35"/>
      <c r="C16" s="35"/>
      <c r="D16" s="121"/>
      <c r="E16" s="121"/>
      <c r="F16" s="122"/>
      <c r="G16" s="122"/>
      <c r="H16" s="35"/>
      <c r="I16" s="121"/>
      <c r="J16" s="121"/>
      <c r="K16" s="121"/>
      <c r="L16" s="129"/>
      <c r="M16" s="129"/>
      <c r="N16" s="129"/>
      <c r="O16" s="129"/>
      <c r="P16" s="129"/>
      <c r="Q16" s="129"/>
      <c r="R16" s="129"/>
      <c r="S16" s="84"/>
      <c r="T16" s="101" t="s">
        <v>704</v>
      </c>
      <c r="U16" s="124" t="s">
        <v>705</v>
      </c>
    </row>
    <row r="17" spans="1:21" ht="25.5" x14ac:dyDescent="0.25">
      <c r="A17" s="35"/>
      <c r="B17" s="35"/>
      <c r="C17" s="35"/>
      <c r="D17" s="121"/>
      <c r="E17" s="121"/>
      <c r="F17" s="122"/>
      <c r="G17" s="122"/>
      <c r="H17" s="35"/>
      <c r="I17" s="121"/>
      <c r="J17" s="121"/>
      <c r="K17" s="121"/>
      <c r="L17" s="129"/>
      <c r="M17" s="129"/>
      <c r="N17" s="129"/>
      <c r="O17" s="129"/>
      <c r="P17" s="129"/>
      <c r="Q17" s="129"/>
      <c r="R17" s="129"/>
      <c r="S17" s="84"/>
      <c r="T17" s="101" t="s">
        <v>706</v>
      </c>
      <c r="U17" s="124" t="s">
        <v>707</v>
      </c>
    </row>
    <row r="18" spans="1:21" ht="38.25" x14ac:dyDescent="0.25">
      <c r="A18" s="35"/>
      <c r="B18" s="35"/>
      <c r="C18" s="35"/>
      <c r="D18" s="121" t="s">
        <v>659</v>
      </c>
      <c r="E18" s="121" t="s">
        <v>688</v>
      </c>
      <c r="F18" s="122" t="s">
        <v>708</v>
      </c>
      <c r="G18" s="122" t="s">
        <v>709</v>
      </c>
      <c r="H18" s="35" t="s">
        <v>710</v>
      </c>
      <c r="I18" s="121" t="s">
        <v>109</v>
      </c>
      <c r="J18" s="121" t="s">
        <v>474</v>
      </c>
      <c r="K18" s="121" t="s">
        <v>111</v>
      </c>
      <c r="L18" s="121" t="s">
        <v>711</v>
      </c>
      <c r="M18" s="121" t="s">
        <v>48</v>
      </c>
      <c r="N18" s="123">
        <v>0.05</v>
      </c>
      <c r="O18" s="121"/>
      <c r="P18" s="121"/>
      <c r="Q18" s="121"/>
      <c r="R18" s="129">
        <v>1</v>
      </c>
      <c r="S18" s="35"/>
      <c r="T18" s="101" t="s">
        <v>712</v>
      </c>
      <c r="U18" s="124" t="s">
        <v>713</v>
      </c>
    </row>
    <row r="19" spans="1:21" x14ac:dyDescent="0.25">
      <c r="A19" s="35"/>
      <c r="B19" s="35"/>
      <c r="C19" s="35"/>
      <c r="D19" s="121"/>
      <c r="E19" s="121"/>
      <c r="F19" s="122"/>
      <c r="G19" s="122"/>
      <c r="H19" s="35"/>
      <c r="I19" s="121"/>
      <c r="J19" s="121"/>
      <c r="K19" s="121"/>
      <c r="L19" s="121"/>
      <c r="M19" s="121"/>
      <c r="N19" s="123"/>
      <c r="O19" s="121"/>
      <c r="P19" s="121"/>
      <c r="Q19" s="121"/>
      <c r="R19" s="121"/>
      <c r="S19" s="35"/>
      <c r="T19" s="101" t="s">
        <v>714</v>
      </c>
      <c r="U19" s="124" t="s">
        <v>715</v>
      </c>
    </row>
    <row r="20" spans="1:21" ht="51" x14ac:dyDescent="0.25">
      <c r="A20" s="35"/>
      <c r="B20" s="35"/>
      <c r="C20" s="35"/>
      <c r="D20" s="121" t="s">
        <v>659</v>
      </c>
      <c r="E20" s="121" t="s">
        <v>688</v>
      </c>
      <c r="F20" s="122" t="s">
        <v>716</v>
      </c>
      <c r="G20" s="122" t="s">
        <v>717</v>
      </c>
      <c r="H20" s="35" t="s">
        <v>718</v>
      </c>
      <c r="I20" s="121" t="s">
        <v>109</v>
      </c>
      <c r="J20" s="121" t="s">
        <v>210</v>
      </c>
      <c r="K20" s="121" t="s">
        <v>111</v>
      </c>
      <c r="L20" s="123">
        <v>1</v>
      </c>
      <c r="M20" s="123">
        <v>1</v>
      </c>
      <c r="N20" s="123">
        <v>0.15</v>
      </c>
      <c r="O20" s="123">
        <v>0.05</v>
      </c>
      <c r="P20" s="123">
        <v>0.35</v>
      </c>
      <c r="Q20" s="123">
        <v>0.4</v>
      </c>
      <c r="R20" s="123">
        <v>0.2</v>
      </c>
      <c r="S20" s="35"/>
      <c r="T20" s="101" t="s">
        <v>719</v>
      </c>
      <c r="U20" s="124" t="s">
        <v>720</v>
      </c>
    </row>
    <row r="21" spans="1:21" ht="25.5" x14ac:dyDescent="0.25">
      <c r="A21" s="35"/>
      <c r="B21" s="35"/>
      <c r="C21" s="35"/>
      <c r="D21" s="121"/>
      <c r="E21" s="121"/>
      <c r="F21" s="122"/>
      <c r="G21" s="122"/>
      <c r="H21" s="35"/>
      <c r="I21" s="121"/>
      <c r="J21" s="121"/>
      <c r="K21" s="121"/>
      <c r="L21" s="123"/>
      <c r="M21" s="123"/>
      <c r="N21" s="123"/>
      <c r="O21" s="123"/>
      <c r="P21" s="123"/>
      <c r="Q21" s="123"/>
      <c r="R21" s="123"/>
      <c r="S21" s="35"/>
      <c r="T21" s="101" t="s">
        <v>721</v>
      </c>
      <c r="U21" s="124" t="s">
        <v>722</v>
      </c>
    </row>
    <row r="22" spans="1:21" ht="38.25" x14ac:dyDescent="0.25">
      <c r="A22" s="35"/>
      <c r="B22" s="35"/>
      <c r="C22" s="35"/>
      <c r="D22" s="121"/>
      <c r="E22" s="121"/>
      <c r="F22" s="122"/>
      <c r="G22" s="122"/>
      <c r="H22" s="35"/>
      <c r="I22" s="121"/>
      <c r="J22" s="121"/>
      <c r="K22" s="121"/>
      <c r="L22" s="123"/>
      <c r="M22" s="123"/>
      <c r="N22" s="123"/>
      <c r="O22" s="123"/>
      <c r="P22" s="123"/>
      <c r="Q22" s="123"/>
      <c r="R22" s="123"/>
      <c r="S22" s="35"/>
      <c r="T22" s="101" t="s">
        <v>723</v>
      </c>
      <c r="U22" s="124" t="s">
        <v>724</v>
      </c>
    </row>
    <row r="23" spans="1:21" ht="89.25" x14ac:dyDescent="0.25">
      <c r="A23" s="35"/>
      <c r="B23" s="35"/>
      <c r="C23" s="35"/>
      <c r="D23" s="121"/>
      <c r="E23" s="121"/>
      <c r="F23" s="122"/>
      <c r="G23" s="122"/>
      <c r="H23" s="35"/>
      <c r="I23" s="121"/>
      <c r="J23" s="121"/>
      <c r="K23" s="121"/>
      <c r="L23" s="123"/>
      <c r="M23" s="123"/>
      <c r="N23" s="123"/>
      <c r="O23" s="123"/>
      <c r="P23" s="123"/>
      <c r="Q23" s="123"/>
      <c r="R23" s="123"/>
      <c r="S23" s="35"/>
      <c r="T23" s="101" t="s">
        <v>725</v>
      </c>
      <c r="U23" s="124" t="s">
        <v>726</v>
      </c>
    </row>
    <row r="24" spans="1:21" ht="51" x14ac:dyDescent="0.25">
      <c r="A24" s="35"/>
      <c r="B24" s="35"/>
      <c r="C24" s="35"/>
      <c r="D24" s="121" t="s">
        <v>659</v>
      </c>
      <c r="E24" s="121" t="s">
        <v>688</v>
      </c>
      <c r="F24" s="122" t="s">
        <v>727</v>
      </c>
      <c r="G24" s="122" t="s">
        <v>728</v>
      </c>
      <c r="H24" s="35" t="s">
        <v>729</v>
      </c>
      <c r="I24" s="121" t="s">
        <v>109</v>
      </c>
      <c r="J24" s="121" t="s">
        <v>210</v>
      </c>
      <c r="K24" s="121" t="s">
        <v>111</v>
      </c>
      <c r="L24" s="129" t="s">
        <v>730</v>
      </c>
      <c r="M24" s="129" t="s">
        <v>731</v>
      </c>
      <c r="N24" s="123">
        <v>0.05</v>
      </c>
      <c r="O24" s="123">
        <v>0.05</v>
      </c>
      <c r="P24" s="123">
        <v>0.35</v>
      </c>
      <c r="Q24" s="123">
        <v>0.4</v>
      </c>
      <c r="R24" s="123">
        <v>0.2</v>
      </c>
      <c r="S24" s="26"/>
      <c r="T24" s="101" t="s">
        <v>732</v>
      </c>
      <c r="U24" s="124" t="s">
        <v>733</v>
      </c>
    </row>
    <row r="25" spans="1:21" ht="25.5" x14ac:dyDescent="0.25">
      <c r="A25" s="35"/>
      <c r="B25" s="35"/>
      <c r="C25" s="35"/>
      <c r="D25" s="121"/>
      <c r="E25" s="121"/>
      <c r="F25" s="122"/>
      <c r="G25" s="122"/>
      <c r="H25" s="35"/>
      <c r="I25" s="121"/>
      <c r="J25" s="121"/>
      <c r="K25" s="121"/>
      <c r="L25" s="121"/>
      <c r="M25" s="121"/>
      <c r="N25" s="123"/>
      <c r="O25" s="123"/>
      <c r="P25" s="123"/>
      <c r="Q25" s="123"/>
      <c r="R25" s="123"/>
      <c r="S25" s="26"/>
      <c r="T25" s="101" t="s">
        <v>734</v>
      </c>
      <c r="U25" s="124" t="s">
        <v>735</v>
      </c>
    </row>
    <row r="26" spans="1:21" ht="38.25" x14ac:dyDescent="0.25">
      <c r="A26" s="35"/>
      <c r="B26" s="35"/>
      <c r="C26" s="35"/>
      <c r="D26" s="121"/>
      <c r="E26" s="121"/>
      <c r="F26" s="122"/>
      <c r="G26" s="122"/>
      <c r="H26" s="35"/>
      <c r="I26" s="121"/>
      <c r="J26" s="121"/>
      <c r="K26" s="121"/>
      <c r="L26" s="121"/>
      <c r="M26" s="121"/>
      <c r="N26" s="123"/>
      <c r="O26" s="123"/>
      <c r="P26" s="123"/>
      <c r="Q26" s="123"/>
      <c r="R26" s="123"/>
      <c r="S26" s="26"/>
      <c r="T26" s="101" t="s">
        <v>736</v>
      </c>
      <c r="U26" s="124" t="s">
        <v>737</v>
      </c>
    </row>
    <row r="27" spans="1:21" ht="51" x14ac:dyDescent="0.25">
      <c r="A27" s="35"/>
      <c r="B27" s="35"/>
      <c r="C27" s="35"/>
      <c r="D27" s="121"/>
      <c r="E27" s="121"/>
      <c r="F27" s="122"/>
      <c r="G27" s="130"/>
      <c r="H27" s="35"/>
      <c r="I27" s="121"/>
      <c r="J27" s="121"/>
      <c r="K27" s="121"/>
      <c r="L27" s="121"/>
      <c r="M27" s="121"/>
      <c r="N27" s="123"/>
      <c r="O27" s="123"/>
      <c r="P27" s="123"/>
      <c r="Q27" s="123"/>
      <c r="R27" s="123"/>
      <c r="S27" s="26"/>
      <c r="T27" s="101" t="s">
        <v>738</v>
      </c>
      <c r="U27" s="124" t="s">
        <v>739</v>
      </c>
    </row>
    <row r="28" spans="1:21" ht="25.5" x14ac:dyDescent="0.25">
      <c r="A28" s="35"/>
      <c r="B28" s="35"/>
      <c r="C28" s="35"/>
      <c r="D28" s="131" t="s">
        <v>659</v>
      </c>
      <c r="E28" s="131" t="s">
        <v>688</v>
      </c>
      <c r="F28" s="132" t="s">
        <v>740</v>
      </c>
      <c r="G28" s="130" t="s">
        <v>741</v>
      </c>
      <c r="H28" s="133" t="s">
        <v>742</v>
      </c>
      <c r="I28" s="134" t="s">
        <v>664</v>
      </c>
      <c r="J28" s="131" t="s">
        <v>474</v>
      </c>
      <c r="K28" s="131" t="s">
        <v>111</v>
      </c>
      <c r="L28" s="135">
        <v>94</v>
      </c>
      <c r="M28" s="135">
        <v>94</v>
      </c>
      <c r="N28" s="136">
        <v>0.2</v>
      </c>
      <c r="O28" s="136">
        <v>1</v>
      </c>
      <c r="P28" s="136"/>
      <c r="Q28" s="136"/>
      <c r="R28" s="136"/>
      <c r="S28" s="137"/>
      <c r="T28" s="101" t="s">
        <v>743</v>
      </c>
      <c r="U28" s="124" t="s">
        <v>744</v>
      </c>
    </row>
    <row r="29" spans="1:21" x14ac:dyDescent="0.25">
      <c r="A29" s="35"/>
      <c r="B29" s="35"/>
      <c r="C29" s="35"/>
      <c r="D29" s="138"/>
      <c r="E29" s="138"/>
      <c r="F29" s="139"/>
      <c r="G29" s="140"/>
      <c r="H29" s="141"/>
      <c r="I29" s="142"/>
      <c r="J29" s="138"/>
      <c r="K29" s="138"/>
      <c r="L29" s="143"/>
      <c r="M29" s="143"/>
      <c r="N29" s="144"/>
      <c r="O29" s="144"/>
      <c r="P29" s="144"/>
      <c r="Q29" s="144"/>
      <c r="R29" s="144"/>
      <c r="S29" s="145"/>
      <c r="T29" s="101" t="s">
        <v>745</v>
      </c>
      <c r="U29" s="124" t="s">
        <v>746</v>
      </c>
    </row>
    <row r="30" spans="1:21" x14ac:dyDescent="0.25">
      <c r="A30" s="35"/>
      <c r="B30" s="35"/>
      <c r="C30" s="35"/>
      <c r="D30" s="138"/>
      <c r="E30" s="138"/>
      <c r="F30" s="139"/>
      <c r="G30" s="140"/>
      <c r="H30" s="141"/>
      <c r="I30" s="142"/>
      <c r="J30" s="138"/>
      <c r="K30" s="138"/>
      <c r="L30" s="143"/>
      <c r="M30" s="143"/>
      <c r="N30" s="144"/>
      <c r="O30" s="144"/>
      <c r="P30" s="144"/>
      <c r="Q30" s="144"/>
      <c r="R30" s="144"/>
      <c r="S30" s="145"/>
      <c r="T30" s="101" t="s">
        <v>747</v>
      </c>
      <c r="U30" s="124" t="s">
        <v>748</v>
      </c>
    </row>
    <row r="31" spans="1:21" ht="25.5" x14ac:dyDescent="0.25">
      <c r="A31" s="35"/>
      <c r="B31" s="35"/>
      <c r="C31" s="35"/>
      <c r="D31" s="138"/>
      <c r="E31" s="138"/>
      <c r="F31" s="139"/>
      <c r="G31" s="140"/>
      <c r="H31" s="141"/>
      <c r="I31" s="142"/>
      <c r="J31" s="138"/>
      <c r="K31" s="138"/>
      <c r="L31" s="143"/>
      <c r="M31" s="143"/>
      <c r="N31" s="144"/>
      <c r="O31" s="144"/>
      <c r="P31" s="144"/>
      <c r="Q31" s="144"/>
      <c r="R31" s="144"/>
      <c r="S31" s="145"/>
      <c r="T31" s="101" t="s">
        <v>749</v>
      </c>
      <c r="U31" s="124" t="s">
        <v>750</v>
      </c>
    </row>
    <row r="32" spans="1:21" x14ac:dyDescent="0.25">
      <c r="A32" s="35"/>
      <c r="B32" s="35"/>
      <c r="C32" s="35"/>
      <c r="D32" s="146"/>
      <c r="E32" s="146"/>
      <c r="F32" s="147"/>
      <c r="G32" s="148"/>
      <c r="H32" s="149"/>
      <c r="I32" s="150"/>
      <c r="J32" s="146"/>
      <c r="K32" s="146"/>
      <c r="L32" s="151"/>
      <c r="M32" s="151"/>
      <c r="N32" s="152"/>
      <c r="O32" s="152"/>
      <c r="P32" s="152"/>
      <c r="Q32" s="152"/>
      <c r="R32" s="152"/>
      <c r="S32" s="153"/>
      <c r="T32" s="101" t="s">
        <v>751</v>
      </c>
      <c r="U32" s="124" t="s">
        <v>752</v>
      </c>
    </row>
    <row r="33" spans="1:21" ht="25.5" x14ac:dyDescent="0.25">
      <c r="A33" s="29"/>
      <c r="B33" s="29"/>
      <c r="C33" s="29"/>
      <c r="D33" s="131" t="s">
        <v>659</v>
      </c>
      <c r="E33" s="131" t="s">
        <v>688</v>
      </c>
      <c r="F33" s="154" t="s">
        <v>753</v>
      </c>
      <c r="G33" s="155" t="s">
        <v>754</v>
      </c>
      <c r="H33" s="81" t="s">
        <v>755</v>
      </c>
      <c r="I33" s="134" t="s">
        <v>664</v>
      </c>
      <c r="J33" s="131" t="s">
        <v>210</v>
      </c>
      <c r="K33" s="131" t="s">
        <v>111</v>
      </c>
      <c r="L33" s="156" t="s">
        <v>339</v>
      </c>
      <c r="M33" s="156">
        <v>0.95</v>
      </c>
      <c r="N33" s="136">
        <v>0.3</v>
      </c>
      <c r="O33" s="136">
        <v>0.25</v>
      </c>
      <c r="P33" s="136">
        <v>0.25</v>
      </c>
      <c r="Q33" s="136">
        <v>0.25</v>
      </c>
      <c r="R33" s="136">
        <v>0.25</v>
      </c>
      <c r="S33" s="131" t="s">
        <v>756</v>
      </c>
      <c r="T33" s="157" t="s">
        <v>757</v>
      </c>
      <c r="U33" s="124" t="s">
        <v>758</v>
      </c>
    </row>
    <row r="34" spans="1:21" ht="38.25" x14ac:dyDescent="0.25">
      <c r="A34" s="29"/>
      <c r="B34" s="29"/>
      <c r="C34" s="29"/>
      <c r="D34" s="138"/>
      <c r="E34" s="138"/>
      <c r="F34" s="155"/>
      <c r="G34" s="155"/>
      <c r="H34" s="77"/>
      <c r="I34" s="142"/>
      <c r="J34" s="138"/>
      <c r="K34" s="138"/>
      <c r="L34" s="158"/>
      <c r="M34" s="158"/>
      <c r="N34" s="144"/>
      <c r="O34" s="144"/>
      <c r="P34" s="144"/>
      <c r="Q34" s="144"/>
      <c r="R34" s="144"/>
      <c r="S34" s="138"/>
      <c r="T34" s="157" t="s">
        <v>759</v>
      </c>
      <c r="U34" s="124" t="s">
        <v>760</v>
      </c>
    </row>
    <row r="35" spans="1:21" ht="15.75" thickBot="1" x14ac:dyDescent="0.3">
      <c r="A35" s="159"/>
      <c r="B35" s="159"/>
      <c r="C35" s="159"/>
      <c r="D35" s="160"/>
      <c r="E35" s="160"/>
      <c r="F35" s="161"/>
      <c r="G35" s="161"/>
      <c r="H35" s="162"/>
      <c r="I35" s="163"/>
      <c r="J35" s="160"/>
      <c r="K35" s="160"/>
      <c r="L35" s="164"/>
      <c r="M35" s="164"/>
      <c r="N35" s="165"/>
      <c r="O35" s="165"/>
      <c r="P35" s="165"/>
      <c r="Q35" s="165"/>
      <c r="R35" s="165"/>
      <c r="S35" s="160"/>
      <c r="T35" s="166" t="s">
        <v>761</v>
      </c>
      <c r="U35" s="124" t="s">
        <v>762</v>
      </c>
    </row>
    <row r="36" spans="1:21" ht="102.75" thickTop="1" x14ac:dyDescent="0.25">
      <c r="A36" s="33" t="s">
        <v>19</v>
      </c>
      <c r="B36" s="33" t="s">
        <v>20</v>
      </c>
      <c r="C36" s="33" t="s">
        <v>763</v>
      </c>
      <c r="D36" s="146" t="s">
        <v>659</v>
      </c>
      <c r="E36" s="146" t="s">
        <v>764</v>
      </c>
      <c r="F36" s="167" t="s">
        <v>765</v>
      </c>
      <c r="G36" s="167" t="s">
        <v>766</v>
      </c>
      <c r="H36" s="167" t="s">
        <v>767</v>
      </c>
      <c r="I36" s="146" t="s">
        <v>109</v>
      </c>
      <c r="J36" s="146" t="s">
        <v>110</v>
      </c>
      <c r="K36" s="146" t="s">
        <v>111</v>
      </c>
      <c r="L36" s="152">
        <v>1</v>
      </c>
      <c r="M36" s="152">
        <v>1</v>
      </c>
      <c r="N36" s="152">
        <v>0.1</v>
      </c>
      <c r="O36" s="152"/>
      <c r="P36" s="152">
        <v>0.5</v>
      </c>
      <c r="Q36" s="152"/>
      <c r="R36" s="152">
        <v>0.5</v>
      </c>
      <c r="S36" s="33" t="s">
        <v>768</v>
      </c>
      <c r="T36" s="168" t="s">
        <v>769</v>
      </c>
      <c r="U36" s="169" t="s">
        <v>770</v>
      </c>
    </row>
    <row r="37" spans="1:21" ht="51" x14ac:dyDescent="0.25">
      <c r="A37" s="35"/>
      <c r="B37" s="35"/>
      <c r="C37" s="35"/>
      <c r="D37" s="121"/>
      <c r="E37" s="121"/>
      <c r="F37" s="122"/>
      <c r="G37" s="122"/>
      <c r="H37" s="122"/>
      <c r="I37" s="121"/>
      <c r="J37" s="121"/>
      <c r="K37" s="121"/>
      <c r="L37" s="123"/>
      <c r="M37" s="123"/>
      <c r="N37" s="123"/>
      <c r="O37" s="123"/>
      <c r="P37" s="123"/>
      <c r="Q37" s="123"/>
      <c r="R37" s="123"/>
      <c r="S37" s="35"/>
      <c r="T37" s="101" t="s">
        <v>771</v>
      </c>
      <c r="U37" s="124" t="s">
        <v>772</v>
      </c>
    </row>
    <row r="38" spans="1:21" ht="51" x14ac:dyDescent="0.25">
      <c r="A38" s="35"/>
      <c r="B38" s="35"/>
      <c r="C38" s="35"/>
      <c r="D38" s="124" t="s">
        <v>659</v>
      </c>
      <c r="E38" s="124" t="s">
        <v>764</v>
      </c>
      <c r="F38" s="170" t="s">
        <v>773</v>
      </c>
      <c r="G38" s="170" t="s">
        <v>774</v>
      </c>
      <c r="H38" s="170" t="s">
        <v>775</v>
      </c>
      <c r="I38" s="124" t="s">
        <v>109</v>
      </c>
      <c r="J38" s="124" t="s">
        <v>110</v>
      </c>
      <c r="K38" s="124" t="s">
        <v>111</v>
      </c>
      <c r="L38" s="127" t="s">
        <v>48</v>
      </c>
      <c r="M38" s="128" t="s">
        <v>776</v>
      </c>
      <c r="N38" s="128">
        <v>0.1</v>
      </c>
      <c r="O38" s="128"/>
      <c r="P38" s="128">
        <v>0.5</v>
      </c>
      <c r="Q38" s="128"/>
      <c r="R38" s="128">
        <v>0.5</v>
      </c>
      <c r="S38" s="95" t="s">
        <v>777</v>
      </c>
      <c r="T38" s="84" t="s">
        <v>778</v>
      </c>
      <c r="U38" s="131" t="s">
        <v>779</v>
      </c>
    </row>
    <row r="39" spans="1:21" ht="63.75" x14ac:dyDescent="0.25">
      <c r="A39" s="35"/>
      <c r="B39" s="35"/>
      <c r="C39" s="35"/>
      <c r="D39" s="124" t="s">
        <v>659</v>
      </c>
      <c r="E39" s="124" t="s">
        <v>764</v>
      </c>
      <c r="F39" s="170" t="s">
        <v>780</v>
      </c>
      <c r="G39" s="170" t="s">
        <v>781</v>
      </c>
      <c r="H39" s="170" t="s">
        <v>782</v>
      </c>
      <c r="I39" s="124" t="s">
        <v>109</v>
      </c>
      <c r="J39" s="124" t="s">
        <v>110</v>
      </c>
      <c r="K39" s="124" t="s">
        <v>111</v>
      </c>
      <c r="L39" s="127" t="s">
        <v>48</v>
      </c>
      <c r="M39" s="128" t="s">
        <v>776</v>
      </c>
      <c r="N39" s="128">
        <v>0.1</v>
      </c>
      <c r="O39" s="128"/>
      <c r="P39" s="128">
        <v>0.5</v>
      </c>
      <c r="Q39" s="128"/>
      <c r="R39" s="128">
        <v>0.5</v>
      </c>
      <c r="S39" s="91"/>
      <c r="T39" s="84"/>
      <c r="U39" s="138"/>
    </row>
    <row r="40" spans="1:21" ht="63.75" x14ac:dyDescent="0.25">
      <c r="A40" s="35"/>
      <c r="B40" s="35"/>
      <c r="C40" s="35"/>
      <c r="D40" s="124" t="s">
        <v>659</v>
      </c>
      <c r="E40" s="124" t="s">
        <v>764</v>
      </c>
      <c r="F40" s="170" t="s">
        <v>783</v>
      </c>
      <c r="G40" s="170" t="s">
        <v>784</v>
      </c>
      <c r="H40" s="170" t="s">
        <v>785</v>
      </c>
      <c r="I40" s="124" t="s">
        <v>109</v>
      </c>
      <c r="J40" s="124" t="s">
        <v>110</v>
      </c>
      <c r="K40" s="124" t="s">
        <v>111</v>
      </c>
      <c r="L40" s="127" t="s">
        <v>48</v>
      </c>
      <c r="M40" s="128" t="s">
        <v>776</v>
      </c>
      <c r="N40" s="128">
        <v>0.1</v>
      </c>
      <c r="O40" s="128"/>
      <c r="P40" s="128">
        <v>0.5</v>
      </c>
      <c r="Q40" s="128"/>
      <c r="R40" s="128">
        <v>0.5</v>
      </c>
      <c r="S40" s="87"/>
      <c r="T40" s="84"/>
      <c r="U40" s="146"/>
    </row>
    <row r="41" spans="1:21" ht="216.75" x14ac:dyDescent="0.25">
      <c r="A41" s="35"/>
      <c r="B41" s="35"/>
      <c r="C41" s="35"/>
      <c r="D41" s="121" t="s">
        <v>659</v>
      </c>
      <c r="E41" s="121" t="s">
        <v>764</v>
      </c>
      <c r="F41" s="171" t="s">
        <v>786</v>
      </c>
      <c r="G41" s="171" t="s">
        <v>787</v>
      </c>
      <c r="H41" s="122" t="s">
        <v>788</v>
      </c>
      <c r="I41" s="172" t="s">
        <v>109</v>
      </c>
      <c r="J41" s="172" t="s">
        <v>210</v>
      </c>
      <c r="K41" s="172" t="s">
        <v>111</v>
      </c>
      <c r="L41" s="129">
        <v>1</v>
      </c>
      <c r="M41" s="129">
        <v>1</v>
      </c>
      <c r="N41" s="129">
        <v>0.2</v>
      </c>
      <c r="O41" s="129"/>
      <c r="P41" s="129">
        <v>0.33</v>
      </c>
      <c r="Q41" s="129">
        <v>0.33</v>
      </c>
      <c r="R41" s="129">
        <v>0.34</v>
      </c>
      <c r="S41" s="13"/>
      <c r="T41" s="101" t="s">
        <v>789</v>
      </c>
      <c r="U41" s="124" t="s">
        <v>790</v>
      </c>
    </row>
    <row r="42" spans="1:21" ht="89.25" x14ac:dyDescent="0.25">
      <c r="A42" s="35"/>
      <c r="B42" s="35"/>
      <c r="C42" s="35"/>
      <c r="D42" s="121"/>
      <c r="E42" s="121"/>
      <c r="F42" s="171"/>
      <c r="G42" s="171"/>
      <c r="H42" s="122"/>
      <c r="I42" s="172"/>
      <c r="J42" s="172"/>
      <c r="K42" s="172"/>
      <c r="L42" s="129"/>
      <c r="M42" s="129"/>
      <c r="N42" s="129"/>
      <c r="O42" s="129"/>
      <c r="P42" s="129"/>
      <c r="Q42" s="129"/>
      <c r="R42" s="129"/>
      <c r="S42" s="13"/>
      <c r="T42" s="101" t="s">
        <v>791</v>
      </c>
      <c r="U42" s="124" t="s">
        <v>792</v>
      </c>
    </row>
    <row r="43" spans="1:21" ht="102" x14ac:dyDescent="0.25">
      <c r="A43" s="35"/>
      <c r="B43" s="35"/>
      <c r="C43" s="35"/>
      <c r="D43" s="121"/>
      <c r="E43" s="121"/>
      <c r="F43" s="171"/>
      <c r="G43" s="171"/>
      <c r="H43" s="122"/>
      <c r="I43" s="172"/>
      <c r="J43" s="172"/>
      <c r="K43" s="172"/>
      <c r="L43" s="129"/>
      <c r="M43" s="129"/>
      <c r="N43" s="129"/>
      <c r="O43" s="129"/>
      <c r="P43" s="129"/>
      <c r="Q43" s="129"/>
      <c r="R43" s="129"/>
      <c r="S43" s="13"/>
      <c r="T43" s="101" t="s">
        <v>793</v>
      </c>
      <c r="U43" s="124" t="s">
        <v>794</v>
      </c>
    </row>
    <row r="44" spans="1:21" ht="51" x14ac:dyDescent="0.25">
      <c r="A44" s="35"/>
      <c r="B44" s="35"/>
      <c r="C44" s="35"/>
      <c r="D44" s="121"/>
      <c r="E44" s="121"/>
      <c r="F44" s="171"/>
      <c r="G44" s="171"/>
      <c r="H44" s="122"/>
      <c r="I44" s="172"/>
      <c r="J44" s="172"/>
      <c r="K44" s="172"/>
      <c r="L44" s="129"/>
      <c r="M44" s="129"/>
      <c r="N44" s="129"/>
      <c r="O44" s="129"/>
      <c r="P44" s="129"/>
      <c r="Q44" s="129"/>
      <c r="R44" s="129"/>
      <c r="S44" s="13"/>
      <c r="T44" s="101" t="s">
        <v>795</v>
      </c>
      <c r="U44" s="124" t="s">
        <v>796</v>
      </c>
    </row>
    <row r="45" spans="1:21" ht="76.5" x14ac:dyDescent="0.25">
      <c r="A45" s="35"/>
      <c r="B45" s="35"/>
      <c r="C45" s="35"/>
      <c r="D45" s="121"/>
      <c r="E45" s="121"/>
      <c r="F45" s="171"/>
      <c r="G45" s="171"/>
      <c r="H45" s="122"/>
      <c r="I45" s="172"/>
      <c r="J45" s="172"/>
      <c r="K45" s="172"/>
      <c r="L45" s="129"/>
      <c r="M45" s="129"/>
      <c r="N45" s="129"/>
      <c r="O45" s="129"/>
      <c r="P45" s="129"/>
      <c r="Q45" s="129"/>
      <c r="R45" s="129"/>
      <c r="S45" s="13"/>
      <c r="T45" s="101" t="s">
        <v>797</v>
      </c>
      <c r="U45" s="124" t="s">
        <v>798</v>
      </c>
    </row>
    <row r="46" spans="1:21" ht="102" x14ac:dyDescent="0.25">
      <c r="A46" s="35"/>
      <c r="B46" s="35"/>
      <c r="C46" s="35"/>
      <c r="D46" s="124" t="s">
        <v>659</v>
      </c>
      <c r="E46" s="124" t="s">
        <v>764</v>
      </c>
      <c r="F46" s="125" t="s">
        <v>799</v>
      </c>
      <c r="G46" s="125" t="s">
        <v>800</v>
      </c>
      <c r="H46" s="125" t="s">
        <v>801</v>
      </c>
      <c r="I46" s="126" t="s">
        <v>109</v>
      </c>
      <c r="J46" s="124" t="s">
        <v>110</v>
      </c>
      <c r="K46" s="124" t="s">
        <v>802</v>
      </c>
      <c r="L46" s="124" t="s">
        <v>803</v>
      </c>
      <c r="M46" s="124" t="s">
        <v>803</v>
      </c>
      <c r="N46" s="128">
        <v>0.08</v>
      </c>
      <c r="O46" s="128"/>
      <c r="P46" s="128">
        <v>0.5</v>
      </c>
      <c r="Q46" s="128"/>
      <c r="R46" s="128">
        <v>0.5</v>
      </c>
      <c r="S46" s="13" t="s">
        <v>777</v>
      </c>
      <c r="T46" s="101" t="s">
        <v>804</v>
      </c>
      <c r="U46" s="124" t="s">
        <v>805</v>
      </c>
    </row>
    <row r="47" spans="1:21" ht="229.5" x14ac:dyDescent="0.25">
      <c r="A47" s="35"/>
      <c r="B47" s="35"/>
      <c r="C47" s="35"/>
      <c r="D47" s="121" t="s">
        <v>659</v>
      </c>
      <c r="E47" s="121" t="s">
        <v>764</v>
      </c>
      <c r="F47" s="171" t="s">
        <v>806</v>
      </c>
      <c r="G47" s="171" t="s">
        <v>807</v>
      </c>
      <c r="H47" s="171" t="s">
        <v>808</v>
      </c>
      <c r="I47" s="172" t="s">
        <v>109</v>
      </c>
      <c r="J47" s="172" t="s">
        <v>110</v>
      </c>
      <c r="K47" s="172" t="s">
        <v>802</v>
      </c>
      <c r="L47" s="172" t="s">
        <v>809</v>
      </c>
      <c r="M47" s="172" t="s">
        <v>809</v>
      </c>
      <c r="N47" s="123">
        <v>0.08</v>
      </c>
      <c r="O47" s="123"/>
      <c r="P47" s="123">
        <v>0.5</v>
      </c>
      <c r="Q47" s="123"/>
      <c r="R47" s="123">
        <v>0.5</v>
      </c>
      <c r="S47" s="101" t="s">
        <v>810</v>
      </c>
      <c r="T47" s="101" t="s">
        <v>811</v>
      </c>
      <c r="U47" s="124" t="s">
        <v>812</v>
      </c>
    </row>
    <row r="48" spans="1:21" ht="76.5" x14ac:dyDescent="0.25">
      <c r="A48" s="35"/>
      <c r="B48" s="35"/>
      <c r="C48" s="35"/>
      <c r="D48" s="121"/>
      <c r="E48" s="121"/>
      <c r="F48" s="171"/>
      <c r="G48" s="171"/>
      <c r="H48" s="171"/>
      <c r="I48" s="172"/>
      <c r="J48" s="172"/>
      <c r="K48" s="172"/>
      <c r="L48" s="172"/>
      <c r="M48" s="172"/>
      <c r="N48" s="123"/>
      <c r="O48" s="123"/>
      <c r="P48" s="123"/>
      <c r="Q48" s="123"/>
      <c r="R48" s="123"/>
      <c r="S48" s="13" t="s">
        <v>813</v>
      </c>
      <c r="T48" s="101" t="s">
        <v>814</v>
      </c>
      <c r="U48" s="124" t="s">
        <v>815</v>
      </c>
    </row>
    <row r="49" spans="1:21" ht="102" x14ac:dyDescent="0.25">
      <c r="A49" s="35"/>
      <c r="B49" s="35"/>
      <c r="C49" s="35"/>
      <c r="D49" s="121"/>
      <c r="E49" s="121"/>
      <c r="F49" s="171"/>
      <c r="G49" s="171"/>
      <c r="H49" s="171"/>
      <c r="I49" s="172"/>
      <c r="J49" s="172"/>
      <c r="K49" s="172"/>
      <c r="L49" s="172"/>
      <c r="M49" s="172"/>
      <c r="N49" s="123"/>
      <c r="O49" s="123"/>
      <c r="P49" s="123"/>
      <c r="Q49" s="123"/>
      <c r="R49" s="123"/>
      <c r="S49" s="13" t="s">
        <v>777</v>
      </c>
      <c r="T49" s="101" t="s">
        <v>816</v>
      </c>
      <c r="U49" s="124" t="s">
        <v>817</v>
      </c>
    </row>
    <row r="50" spans="1:21" ht="140.25" x14ac:dyDescent="0.25">
      <c r="A50" s="35"/>
      <c r="B50" s="35"/>
      <c r="C50" s="35"/>
      <c r="D50" s="121" t="s">
        <v>659</v>
      </c>
      <c r="E50" s="121" t="s">
        <v>764</v>
      </c>
      <c r="F50" s="122" t="s">
        <v>818</v>
      </c>
      <c r="G50" s="122" t="s">
        <v>819</v>
      </c>
      <c r="H50" s="122" t="s">
        <v>820</v>
      </c>
      <c r="I50" s="121" t="s">
        <v>109</v>
      </c>
      <c r="J50" s="121" t="s">
        <v>110</v>
      </c>
      <c r="K50" s="121" t="s">
        <v>802</v>
      </c>
      <c r="L50" s="121" t="s">
        <v>809</v>
      </c>
      <c r="M50" s="121" t="s">
        <v>776</v>
      </c>
      <c r="N50" s="123">
        <v>0.08</v>
      </c>
      <c r="O50" s="123"/>
      <c r="P50" s="123">
        <v>0.5</v>
      </c>
      <c r="Q50" s="123"/>
      <c r="R50" s="123">
        <v>0.5</v>
      </c>
      <c r="S50" s="13" t="s">
        <v>821</v>
      </c>
      <c r="T50" s="101" t="s">
        <v>822</v>
      </c>
      <c r="U50" s="124" t="s">
        <v>823</v>
      </c>
    </row>
    <row r="51" spans="1:21" ht="102" x14ac:dyDescent="0.25">
      <c r="A51" s="35"/>
      <c r="B51" s="35"/>
      <c r="C51" s="35"/>
      <c r="D51" s="121"/>
      <c r="E51" s="121"/>
      <c r="F51" s="122"/>
      <c r="G51" s="122"/>
      <c r="H51" s="122"/>
      <c r="I51" s="121"/>
      <c r="J51" s="121"/>
      <c r="K51" s="121"/>
      <c r="L51" s="121"/>
      <c r="M51" s="121"/>
      <c r="N51" s="123"/>
      <c r="O51" s="123"/>
      <c r="P51" s="123"/>
      <c r="Q51" s="123"/>
      <c r="R51" s="123"/>
      <c r="S51" s="13" t="s">
        <v>777</v>
      </c>
      <c r="T51" s="101" t="s">
        <v>824</v>
      </c>
      <c r="U51" s="124" t="s">
        <v>825</v>
      </c>
    </row>
    <row r="52" spans="1:21" ht="89.25" x14ac:dyDescent="0.25">
      <c r="A52" s="35"/>
      <c r="B52" s="35"/>
      <c r="C52" s="35"/>
      <c r="D52" s="121" t="s">
        <v>659</v>
      </c>
      <c r="E52" s="121" t="s">
        <v>764</v>
      </c>
      <c r="F52" s="122" t="s">
        <v>826</v>
      </c>
      <c r="G52" s="122" t="s">
        <v>827</v>
      </c>
      <c r="H52" s="122" t="s">
        <v>828</v>
      </c>
      <c r="I52" s="121" t="s">
        <v>109</v>
      </c>
      <c r="J52" s="121" t="s">
        <v>110</v>
      </c>
      <c r="K52" s="121" t="s">
        <v>802</v>
      </c>
      <c r="L52" s="121" t="s">
        <v>829</v>
      </c>
      <c r="M52" s="121" t="s">
        <v>829</v>
      </c>
      <c r="N52" s="123">
        <v>0.08</v>
      </c>
      <c r="O52" s="123"/>
      <c r="P52" s="123">
        <v>0.5</v>
      </c>
      <c r="Q52" s="123"/>
      <c r="R52" s="123">
        <v>0.5</v>
      </c>
      <c r="S52" s="35" t="s">
        <v>830</v>
      </c>
      <c r="T52" s="101" t="s">
        <v>831</v>
      </c>
      <c r="U52" s="124" t="s">
        <v>832</v>
      </c>
    </row>
    <row r="53" spans="1:21" ht="25.5" x14ac:dyDescent="0.25">
      <c r="A53" s="35"/>
      <c r="B53" s="35"/>
      <c r="C53" s="35"/>
      <c r="D53" s="121"/>
      <c r="E53" s="121"/>
      <c r="F53" s="122"/>
      <c r="G53" s="122"/>
      <c r="H53" s="122"/>
      <c r="I53" s="121"/>
      <c r="J53" s="121"/>
      <c r="K53" s="121"/>
      <c r="L53" s="121"/>
      <c r="M53" s="121"/>
      <c r="N53" s="123"/>
      <c r="O53" s="123"/>
      <c r="P53" s="123"/>
      <c r="Q53" s="123"/>
      <c r="R53" s="123"/>
      <c r="S53" s="35"/>
      <c r="T53" s="101" t="s">
        <v>833</v>
      </c>
      <c r="U53" s="124" t="s">
        <v>834</v>
      </c>
    </row>
    <row r="54" spans="1:21" ht="76.5" x14ac:dyDescent="0.25">
      <c r="A54" s="35"/>
      <c r="B54" s="35"/>
      <c r="C54" s="35"/>
      <c r="D54" s="121"/>
      <c r="E54" s="121"/>
      <c r="F54" s="122"/>
      <c r="G54" s="122"/>
      <c r="H54" s="122"/>
      <c r="I54" s="121"/>
      <c r="J54" s="121"/>
      <c r="K54" s="121"/>
      <c r="L54" s="121"/>
      <c r="M54" s="121"/>
      <c r="N54" s="123"/>
      <c r="O54" s="123"/>
      <c r="P54" s="123"/>
      <c r="Q54" s="123"/>
      <c r="R54" s="123"/>
      <c r="S54" s="35"/>
      <c r="T54" s="101" t="s">
        <v>835</v>
      </c>
      <c r="U54" s="124" t="s">
        <v>836</v>
      </c>
    </row>
    <row r="55" spans="1:21" ht="38.25" x14ac:dyDescent="0.25">
      <c r="A55" s="35"/>
      <c r="B55" s="35"/>
      <c r="C55" s="35"/>
      <c r="D55" s="121" t="s">
        <v>659</v>
      </c>
      <c r="E55" s="121" t="s">
        <v>764</v>
      </c>
      <c r="F55" s="171" t="s">
        <v>837</v>
      </c>
      <c r="G55" s="171" t="s">
        <v>838</v>
      </c>
      <c r="H55" s="171" t="s">
        <v>839</v>
      </c>
      <c r="I55" s="172" t="s">
        <v>109</v>
      </c>
      <c r="J55" s="172" t="s">
        <v>110</v>
      </c>
      <c r="K55" s="172" t="s">
        <v>802</v>
      </c>
      <c r="L55" s="121" t="s">
        <v>809</v>
      </c>
      <c r="M55" s="121" t="s">
        <v>809</v>
      </c>
      <c r="N55" s="123">
        <v>0.08</v>
      </c>
      <c r="O55" s="123"/>
      <c r="P55" s="123">
        <v>0.5</v>
      </c>
      <c r="Q55" s="123"/>
      <c r="R55" s="123">
        <v>0.5</v>
      </c>
      <c r="S55" s="84" t="s">
        <v>840</v>
      </c>
      <c r="T55" s="101" t="s">
        <v>841</v>
      </c>
      <c r="U55" s="124" t="s">
        <v>842</v>
      </c>
    </row>
    <row r="56" spans="1:21" ht="51" x14ac:dyDescent="0.25">
      <c r="A56" s="35"/>
      <c r="B56" s="35"/>
      <c r="C56" s="35"/>
      <c r="D56" s="121"/>
      <c r="E56" s="121"/>
      <c r="F56" s="171"/>
      <c r="G56" s="171"/>
      <c r="H56" s="171"/>
      <c r="I56" s="172"/>
      <c r="J56" s="172"/>
      <c r="K56" s="172"/>
      <c r="L56" s="121"/>
      <c r="M56" s="121"/>
      <c r="N56" s="123"/>
      <c r="O56" s="123"/>
      <c r="P56" s="123"/>
      <c r="Q56" s="123"/>
      <c r="R56" s="123"/>
      <c r="S56" s="84"/>
      <c r="T56" s="101" t="s">
        <v>843</v>
      </c>
      <c r="U56" s="124" t="s">
        <v>844</v>
      </c>
    </row>
    <row r="57" spans="1:21" ht="63.75" x14ac:dyDescent="0.25">
      <c r="A57" s="35"/>
      <c r="B57" s="35"/>
      <c r="C57" s="35"/>
      <c r="D57" s="121"/>
      <c r="E57" s="121"/>
      <c r="F57" s="171"/>
      <c r="G57" s="171"/>
      <c r="H57" s="171"/>
      <c r="I57" s="172"/>
      <c r="J57" s="172"/>
      <c r="K57" s="172"/>
      <c r="L57" s="121"/>
      <c r="M57" s="121"/>
      <c r="N57" s="123"/>
      <c r="O57" s="123"/>
      <c r="P57" s="123"/>
      <c r="Q57" s="123"/>
      <c r="R57" s="123"/>
      <c r="S57" s="84"/>
      <c r="T57" s="101" t="s">
        <v>845</v>
      </c>
      <c r="U57" s="124" t="s">
        <v>846</v>
      </c>
    </row>
    <row r="58" spans="1:21" ht="89.25" x14ac:dyDescent="0.25">
      <c r="A58" s="35" t="s">
        <v>19</v>
      </c>
      <c r="B58" s="35" t="s">
        <v>847</v>
      </c>
      <c r="C58" s="84" t="s">
        <v>848</v>
      </c>
      <c r="D58" s="124" t="s">
        <v>659</v>
      </c>
      <c r="E58" s="124" t="s">
        <v>849</v>
      </c>
      <c r="F58" s="170" t="s">
        <v>850</v>
      </c>
      <c r="G58" s="170" t="s">
        <v>851</v>
      </c>
      <c r="H58" s="170" t="s">
        <v>852</v>
      </c>
      <c r="I58" s="124" t="s">
        <v>109</v>
      </c>
      <c r="J58" s="124" t="s">
        <v>110</v>
      </c>
      <c r="K58" s="124" t="s">
        <v>111</v>
      </c>
      <c r="L58" s="127">
        <v>1</v>
      </c>
      <c r="M58" s="127" t="s">
        <v>809</v>
      </c>
      <c r="N58" s="127">
        <v>0.6</v>
      </c>
      <c r="O58" s="127"/>
      <c r="P58" s="127"/>
      <c r="Q58" s="127">
        <v>0.4</v>
      </c>
      <c r="R58" s="127">
        <v>0.6</v>
      </c>
      <c r="S58" s="13"/>
      <c r="T58" s="101" t="s">
        <v>853</v>
      </c>
      <c r="U58" s="124" t="s">
        <v>854</v>
      </c>
    </row>
    <row r="59" spans="1:21" ht="76.5" x14ac:dyDescent="0.25">
      <c r="A59" s="35"/>
      <c r="B59" s="35"/>
      <c r="C59" s="84"/>
      <c r="D59" s="124" t="s">
        <v>659</v>
      </c>
      <c r="E59" s="124" t="s">
        <v>849</v>
      </c>
      <c r="F59" s="170" t="s">
        <v>855</v>
      </c>
      <c r="G59" s="170" t="s">
        <v>856</v>
      </c>
      <c r="H59" s="170" t="s">
        <v>857</v>
      </c>
      <c r="I59" s="124" t="s">
        <v>109</v>
      </c>
      <c r="J59" s="124" t="s">
        <v>110</v>
      </c>
      <c r="K59" s="124" t="s">
        <v>111</v>
      </c>
      <c r="L59" s="127" t="s">
        <v>48</v>
      </c>
      <c r="M59" s="127" t="s">
        <v>809</v>
      </c>
      <c r="N59" s="127">
        <v>0.2</v>
      </c>
      <c r="O59" s="127"/>
      <c r="P59" s="127"/>
      <c r="Q59" s="127">
        <v>0.4</v>
      </c>
      <c r="R59" s="127">
        <v>0.6</v>
      </c>
      <c r="S59" s="101"/>
      <c r="T59" s="101" t="s">
        <v>858</v>
      </c>
      <c r="U59" s="124" t="s">
        <v>859</v>
      </c>
    </row>
    <row r="60" spans="1:21" ht="165.75" x14ac:dyDescent="0.25">
      <c r="A60" s="35"/>
      <c r="B60" s="35"/>
      <c r="C60" s="84"/>
      <c r="D60" s="124" t="s">
        <v>659</v>
      </c>
      <c r="E60" s="124" t="s">
        <v>849</v>
      </c>
      <c r="F60" s="125" t="s">
        <v>860</v>
      </c>
      <c r="G60" s="125" t="s">
        <v>861</v>
      </c>
      <c r="H60" s="125" t="s">
        <v>862</v>
      </c>
      <c r="I60" s="126" t="s">
        <v>109</v>
      </c>
      <c r="J60" s="124" t="s">
        <v>110</v>
      </c>
      <c r="K60" s="124" t="s">
        <v>111</v>
      </c>
      <c r="L60" s="124" t="s">
        <v>863</v>
      </c>
      <c r="M60" s="124" t="s">
        <v>809</v>
      </c>
      <c r="N60" s="128">
        <v>0.2</v>
      </c>
      <c r="O60" s="128"/>
      <c r="P60" s="128"/>
      <c r="Q60" s="128">
        <v>0.4</v>
      </c>
      <c r="R60" s="128">
        <v>0.6</v>
      </c>
      <c r="S60" s="13"/>
      <c r="T60" s="101" t="s">
        <v>864</v>
      </c>
      <c r="U60" s="124" t="s">
        <v>865</v>
      </c>
    </row>
    <row r="61" spans="1:21" ht="63.75" x14ac:dyDescent="0.25">
      <c r="A61" s="35" t="s">
        <v>19</v>
      </c>
      <c r="B61" s="35" t="s">
        <v>847</v>
      </c>
      <c r="C61" s="35" t="s">
        <v>866</v>
      </c>
      <c r="D61" s="121" t="s">
        <v>659</v>
      </c>
      <c r="E61" s="121" t="s">
        <v>867</v>
      </c>
      <c r="F61" s="122" t="s">
        <v>868</v>
      </c>
      <c r="G61" s="122" t="s">
        <v>869</v>
      </c>
      <c r="H61" s="122" t="s">
        <v>870</v>
      </c>
      <c r="I61" s="121" t="s">
        <v>109</v>
      </c>
      <c r="J61" s="121" t="s">
        <v>210</v>
      </c>
      <c r="K61" s="121" t="s">
        <v>111</v>
      </c>
      <c r="L61" s="173" t="s">
        <v>48</v>
      </c>
      <c r="M61" s="173" t="s">
        <v>48</v>
      </c>
      <c r="N61" s="123">
        <v>0.15</v>
      </c>
      <c r="O61" s="123">
        <v>0.25</v>
      </c>
      <c r="P61" s="123">
        <v>0.25</v>
      </c>
      <c r="Q61" s="123">
        <v>0.25</v>
      </c>
      <c r="R61" s="123">
        <v>0.25</v>
      </c>
      <c r="S61" s="95" t="s">
        <v>871</v>
      </c>
      <c r="T61" s="101" t="s">
        <v>872</v>
      </c>
      <c r="U61" s="124" t="s">
        <v>873</v>
      </c>
    </row>
    <row r="62" spans="1:21" ht="25.5" x14ac:dyDescent="0.25">
      <c r="A62" s="35"/>
      <c r="B62" s="35"/>
      <c r="C62" s="35"/>
      <c r="D62" s="121"/>
      <c r="E62" s="121"/>
      <c r="F62" s="122"/>
      <c r="G62" s="122"/>
      <c r="H62" s="122"/>
      <c r="I62" s="121"/>
      <c r="J62" s="121"/>
      <c r="K62" s="121"/>
      <c r="L62" s="173"/>
      <c r="M62" s="173"/>
      <c r="N62" s="123"/>
      <c r="O62" s="123"/>
      <c r="P62" s="123"/>
      <c r="Q62" s="123"/>
      <c r="R62" s="123"/>
      <c r="S62" s="91"/>
      <c r="T62" s="101" t="s">
        <v>874</v>
      </c>
      <c r="U62" s="124" t="s">
        <v>875</v>
      </c>
    </row>
    <row r="63" spans="1:21" x14ac:dyDescent="0.25">
      <c r="A63" s="35"/>
      <c r="B63" s="35"/>
      <c r="C63" s="35"/>
      <c r="D63" s="121"/>
      <c r="E63" s="121"/>
      <c r="F63" s="122"/>
      <c r="G63" s="122"/>
      <c r="H63" s="122"/>
      <c r="I63" s="121"/>
      <c r="J63" s="121"/>
      <c r="K63" s="121"/>
      <c r="L63" s="173"/>
      <c r="M63" s="173"/>
      <c r="N63" s="123"/>
      <c r="O63" s="123"/>
      <c r="P63" s="123"/>
      <c r="Q63" s="123"/>
      <c r="R63" s="123"/>
      <c r="S63" s="87"/>
      <c r="T63" s="101" t="s">
        <v>876</v>
      </c>
      <c r="U63" s="124" t="s">
        <v>877</v>
      </c>
    </row>
    <row r="64" spans="1:21" ht="76.5" x14ac:dyDescent="0.25">
      <c r="A64" s="35"/>
      <c r="B64" s="35"/>
      <c r="C64" s="35"/>
      <c r="D64" s="121" t="s">
        <v>659</v>
      </c>
      <c r="E64" s="121" t="s">
        <v>867</v>
      </c>
      <c r="F64" s="122" t="s">
        <v>878</v>
      </c>
      <c r="G64" s="122" t="s">
        <v>879</v>
      </c>
      <c r="H64" s="122" t="s">
        <v>880</v>
      </c>
      <c r="I64" s="121" t="s">
        <v>109</v>
      </c>
      <c r="J64" s="121" t="s">
        <v>210</v>
      </c>
      <c r="K64" s="121" t="s">
        <v>111</v>
      </c>
      <c r="L64" s="173" t="s">
        <v>48</v>
      </c>
      <c r="M64" s="173" t="s">
        <v>48</v>
      </c>
      <c r="N64" s="123">
        <v>0.15</v>
      </c>
      <c r="O64" s="123">
        <v>0.25</v>
      </c>
      <c r="P64" s="123">
        <v>0.25</v>
      </c>
      <c r="Q64" s="123">
        <v>0.25</v>
      </c>
      <c r="R64" s="123">
        <v>0.25</v>
      </c>
      <c r="S64" s="13"/>
      <c r="T64" s="101" t="s">
        <v>881</v>
      </c>
      <c r="U64" s="124" t="s">
        <v>882</v>
      </c>
    </row>
    <row r="65" spans="1:21" ht="25.5" x14ac:dyDescent="0.25">
      <c r="A65" s="35"/>
      <c r="B65" s="35"/>
      <c r="C65" s="35"/>
      <c r="D65" s="121"/>
      <c r="E65" s="121"/>
      <c r="F65" s="122"/>
      <c r="G65" s="122"/>
      <c r="H65" s="122"/>
      <c r="I65" s="121"/>
      <c r="J65" s="121"/>
      <c r="K65" s="121"/>
      <c r="L65" s="173"/>
      <c r="M65" s="173"/>
      <c r="N65" s="123"/>
      <c r="O65" s="123"/>
      <c r="P65" s="123"/>
      <c r="Q65" s="123"/>
      <c r="R65" s="123"/>
      <c r="S65" s="13"/>
      <c r="T65" s="101" t="s">
        <v>874</v>
      </c>
      <c r="U65" s="124" t="s">
        <v>883</v>
      </c>
    </row>
    <row r="66" spans="1:21" ht="102" x14ac:dyDescent="0.25">
      <c r="A66" s="35"/>
      <c r="B66" s="35"/>
      <c r="C66" s="35"/>
      <c r="D66" s="121"/>
      <c r="E66" s="121"/>
      <c r="F66" s="122"/>
      <c r="G66" s="122"/>
      <c r="H66" s="122"/>
      <c r="I66" s="121"/>
      <c r="J66" s="121"/>
      <c r="K66" s="121"/>
      <c r="L66" s="173"/>
      <c r="M66" s="173"/>
      <c r="N66" s="123"/>
      <c r="O66" s="123"/>
      <c r="P66" s="123"/>
      <c r="Q66" s="123"/>
      <c r="R66" s="123"/>
      <c r="S66" s="13"/>
      <c r="T66" s="101" t="s">
        <v>884</v>
      </c>
      <c r="U66" s="124" t="s">
        <v>885</v>
      </c>
    </row>
    <row r="67" spans="1:21" ht="102" x14ac:dyDescent="0.25">
      <c r="A67" s="35"/>
      <c r="B67" s="35"/>
      <c r="C67" s="35"/>
      <c r="D67" s="121" t="s">
        <v>659</v>
      </c>
      <c r="E67" s="121" t="s">
        <v>867</v>
      </c>
      <c r="F67" s="122" t="s">
        <v>886</v>
      </c>
      <c r="G67" s="122" t="s">
        <v>887</v>
      </c>
      <c r="H67" s="122" t="s">
        <v>888</v>
      </c>
      <c r="I67" s="121" t="s">
        <v>109</v>
      </c>
      <c r="J67" s="121" t="s">
        <v>110</v>
      </c>
      <c r="K67" s="121" t="s">
        <v>111</v>
      </c>
      <c r="L67" s="129">
        <v>1</v>
      </c>
      <c r="M67" s="129">
        <v>1</v>
      </c>
      <c r="N67" s="123">
        <v>0.15</v>
      </c>
      <c r="O67" s="123"/>
      <c r="P67" s="123">
        <v>0.5</v>
      </c>
      <c r="Q67" s="123"/>
      <c r="R67" s="123">
        <v>0.5</v>
      </c>
      <c r="S67" s="101"/>
      <c r="T67" s="101" t="s">
        <v>889</v>
      </c>
      <c r="U67" s="124" t="s">
        <v>890</v>
      </c>
    </row>
    <row r="68" spans="1:21" ht="89.25" x14ac:dyDescent="0.25">
      <c r="A68" s="35"/>
      <c r="B68" s="35"/>
      <c r="C68" s="35"/>
      <c r="D68" s="121"/>
      <c r="E68" s="121"/>
      <c r="F68" s="122"/>
      <c r="G68" s="122"/>
      <c r="H68" s="122"/>
      <c r="I68" s="121"/>
      <c r="J68" s="121"/>
      <c r="K68" s="121"/>
      <c r="L68" s="129"/>
      <c r="M68" s="129"/>
      <c r="N68" s="123"/>
      <c r="O68" s="123"/>
      <c r="P68" s="123"/>
      <c r="Q68" s="123"/>
      <c r="R68" s="123"/>
      <c r="S68" s="101"/>
      <c r="T68" s="101" t="s">
        <v>891</v>
      </c>
      <c r="U68" s="124" t="s">
        <v>892</v>
      </c>
    </row>
    <row r="69" spans="1:21" ht="63.75" x14ac:dyDescent="0.25">
      <c r="A69" s="35"/>
      <c r="B69" s="35"/>
      <c r="C69" s="35"/>
      <c r="D69" s="121" t="s">
        <v>659</v>
      </c>
      <c r="E69" s="121" t="s">
        <v>867</v>
      </c>
      <c r="F69" s="122" t="s">
        <v>893</v>
      </c>
      <c r="G69" s="122" t="s">
        <v>894</v>
      </c>
      <c r="H69" s="122" t="s">
        <v>895</v>
      </c>
      <c r="I69" s="121" t="s">
        <v>109</v>
      </c>
      <c r="J69" s="121" t="s">
        <v>210</v>
      </c>
      <c r="K69" s="121" t="s">
        <v>111</v>
      </c>
      <c r="L69" s="174" t="s">
        <v>48</v>
      </c>
      <c r="M69" s="174" t="s">
        <v>776</v>
      </c>
      <c r="N69" s="123">
        <v>0.1</v>
      </c>
      <c r="O69" s="123">
        <v>0.25</v>
      </c>
      <c r="P69" s="123">
        <v>0.25</v>
      </c>
      <c r="Q69" s="123">
        <v>0.25</v>
      </c>
      <c r="R69" s="123">
        <v>0.25</v>
      </c>
      <c r="S69" s="13"/>
      <c r="T69" s="101" t="s">
        <v>896</v>
      </c>
      <c r="U69" s="124" t="s">
        <v>897</v>
      </c>
    </row>
    <row r="70" spans="1:21" ht="51" x14ac:dyDescent="0.25">
      <c r="A70" s="35"/>
      <c r="B70" s="35"/>
      <c r="C70" s="35"/>
      <c r="D70" s="121"/>
      <c r="E70" s="121"/>
      <c r="F70" s="122"/>
      <c r="G70" s="122"/>
      <c r="H70" s="122"/>
      <c r="I70" s="121"/>
      <c r="J70" s="121"/>
      <c r="K70" s="121"/>
      <c r="L70" s="174"/>
      <c r="M70" s="174"/>
      <c r="N70" s="123"/>
      <c r="O70" s="123"/>
      <c r="P70" s="123"/>
      <c r="Q70" s="123"/>
      <c r="R70" s="123"/>
      <c r="S70" s="13"/>
      <c r="T70" s="101" t="s">
        <v>898</v>
      </c>
      <c r="U70" s="124" t="s">
        <v>899</v>
      </c>
    </row>
    <row r="71" spans="1:21" ht="89.25" x14ac:dyDescent="0.25">
      <c r="A71" s="35"/>
      <c r="B71" s="35"/>
      <c r="C71" s="35"/>
      <c r="D71" s="124" t="s">
        <v>659</v>
      </c>
      <c r="E71" s="124" t="s">
        <v>867</v>
      </c>
      <c r="F71" s="170" t="s">
        <v>900</v>
      </c>
      <c r="G71" s="170" t="s">
        <v>901</v>
      </c>
      <c r="H71" s="170" t="s">
        <v>902</v>
      </c>
      <c r="I71" s="124" t="s">
        <v>664</v>
      </c>
      <c r="J71" s="124" t="s">
        <v>110</v>
      </c>
      <c r="K71" s="124" t="s">
        <v>111</v>
      </c>
      <c r="L71" s="124" t="s">
        <v>903</v>
      </c>
      <c r="M71" s="124" t="s">
        <v>904</v>
      </c>
      <c r="N71" s="128">
        <v>0.3</v>
      </c>
      <c r="O71" s="128"/>
      <c r="P71" s="128">
        <v>0.5</v>
      </c>
      <c r="Q71" s="128"/>
      <c r="R71" s="128">
        <v>0.5</v>
      </c>
      <c r="S71" s="13"/>
      <c r="T71" s="101" t="s">
        <v>905</v>
      </c>
      <c r="U71" s="124" t="s">
        <v>906</v>
      </c>
    </row>
    <row r="72" spans="1:21" ht="127.5" x14ac:dyDescent="0.25">
      <c r="A72" s="35"/>
      <c r="B72" s="35"/>
      <c r="C72" s="35"/>
      <c r="D72" s="121" t="s">
        <v>659</v>
      </c>
      <c r="E72" s="121" t="s">
        <v>867</v>
      </c>
      <c r="F72" s="122" t="s">
        <v>907</v>
      </c>
      <c r="G72" s="122" t="s">
        <v>908</v>
      </c>
      <c r="H72" s="122" t="s">
        <v>909</v>
      </c>
      <c r="I72" s="121" t="s">
        <v>109</v>
      </c>
      <c r="J72" s="121" t="s">
        <v>474</v>
      </c>
      <c r="K72" s="121" t="s">
        <v>111</v>
      </c>
      <c r="L72" s="121" t="s">
        <v>910</v>
      </c>
      <c r="M72" s="121" t="s">
        <v>910</v>
      </c>
      <c r="N72" s="123">
        <v>0.15</v>
      </c>
      <c r="O72" s="123"/>
      <c r="P72" s="123"/>
      <c r="Q72" s="123"/>
      <c r="R72" s="123">
        <v>1</v>
      </c>
      <c r="S72" s="26"/>
      <c r="T72" s="101" t="s">
        <v>911</v>
      </c>
      <c r="U72" s="124" t="s">
        <v>912</v>
      </c>
    </row>
    <row r="73" spans="1:21" ht="76.5" x14ac:dyDescent="0.25">
      <c r="A73" s="35"/>
      <c r="B73" s="35"/>
      <c r="C73" s="35"/>
      <c r="D73" s="121"/>
      <c r="E73" s="121"/>
      <c r="F73" s="122"/>
      <c r="G73" s="122"/>
      <c r="H73" s="122"/>
      <c r="I73" s="121"/>
      <c r="J73" s="121"/>
      <c r="K73" s="121"/>
      <c r="L73" s="121"/>
      <c r="M73" s="121"/>
      <c r="N73" s="123"/>
      <c r="O73" s="123"/>
      <c r="P73" s="123"/>
      <c r="Q73" s="123"/>
      <c r="R73" s="123"/>
      <c r="S73" s="26"/>
      <c r="T73" s="101" t="s">
        <v>913</v>
      </c>
      <c r="U73" s="124" t="s">
        <v>914</v>
      </c>
    </row>
    <row r="74" spans="1:21" ht="76.5" x14ac:dyDescent="0.25">
      <c r="A74" s="35"/>
      <c r="B74" s="35"/>
      <c r="C74" s="35"/>
      <c r="D74" s="121"/>
      <c r="E74" s="121"/>
      <c r="F74" s="122"/>
      <c r="G74" s="122"/>
      <c r="H74" s="122"/>
      <c r="I74" s="121"/>
      <c r="J74" s="121"/>
      <c r="K74" s="121"/>
      <c r="L74" s="121"/>
      <c r="M74" s="121"/>
      <c r="N74" s="123"/>
      <c r="O74" s="123"/>
      <c r="P74" s="123"/>
      <c r="Q74" s="123"/>
      <c r="R74" s="123"/>
      <c r="S74" s="26"/>
      <c r="T74" s="101" t="s">
        <v>915</v>
      </c>
      <c r="U74" s="124" t="s">
        <v>916</v>
      </c>
    </row>
  </sheetData>
  <mergeCells count="332">
    <mergeCell ref="Q72:Q74"/>
    <mergeCell ref="R72:R74"/>
    <mergeCell ref="S72:S74"/>
    <mergeCell ref="K72:K74"/>
    <mergeCell ref="L72:L74"/>
    <mergeCell ref="M72:M74"/>
    <mergeCell ref="N72:N74"/>
    <mergeCell ref="O72:O74"/>
    <mergeCell ref="P72:P74"/>
    <mergeCell ref="P69:P70"/>
    <mergeCell ref="Q69:Q70"/>
    <mergeCell ref="R69:R70"/>
    <mergeCell ref="D72:D74"/>
    <mergeCell ref="E72:E74"/>
    <mergeCell ref="F72:F74"/>
    <mergeCell ref="G72:G74"/>
    <mergeCell ref="H72:H74"/>
    <mergeCell ref="I72:I74"/>
    <mergeCell ref="J72:J74"/>
    <mergeCell ref="J69:J70"/>
    <mergeCell ref="K69:K70"/>
    <mergeCell ref="L69:L70"/>
    <mergeCell ref="M69:M70"/>
    <mergeCell ref="N69:N70"/>
    <mergeCell ref="O69:O70"/>
    <mergeCell ref="D69:D70"/>
    <mergeCell ref="E69:E70"/>
    <mergeCell ref="F69:F70"/>
    <mergeCell ref="G69:G70"/>
    <mergeCell ref="H69:H70"/>
    <mergeCell ref="I69:I70"/>
    <mergeCell ref="M67:M68"/>
    <mergeCell ref="N67:N68"/>
    <mergeCell ref="O67:O68"/>
    <mergeCell ref="P67:P68"/>
    <mergeCell ref="Q67:Q68"/>
    <mergeCell ref="R67:R68"/>
    <mergeCell ref="R64:R66"/>
    <mergeCell ref="D67:D68"/>
    <mergeCell ref="E67:E68"/>
    <mergeCell ref="F67:F68"/>
    <mergeCell ref="G67:G68"/>
    <mergeCell ref="H67:H68"/>
    <mergeCell ref="I67:I68"/>
    <mergeCell ref="J67:J68"/>
    <mergeCell ref="K67:K68"/>
    <mergeCell ref="L67:L68"/>
    <mergeCell ref="L64:L66"/>
    <mergeCell ref="M64:M66"/>
    <mergeCell ref="N64:N66"/>
    <mergeCell ref="O64:O66"/>
    <mergeCell ref="P64:P66"/>
    <mergeCell ref="Q64:Q66"/>
    <mergeCell ref="R61:R63"/>
    <mergeCell ref="S61:S63"/>
    <mergeCell ref="D64:D66"/>
    <mergeCell ref="E64:E66"/>
    <mergeCell ref="F64:F66"/>
    <mergeCell ref="G64:G66"/>
    <mergeCell ref="H64:H66"/>
    <mergeCell ref="I64:I66"/>
    <mergeCell ref="J64:J66"/>
    <mergeCell ref="K64:K66"/>
    <mergeCell ref="L61:L63"/>
    <mergeCell ref="M61:M63"/>
    <mergeCell ref="N61:N63"/>
    <mergeCell ref="O61:O63"/>
    <mergeCell ref="P61:P63"/>
    <mergeCell ref="Q61:Q63"/>
    <mergeCell ref="F61:F63"/>
    <mergeCell ref="G61:G63"/>
    <mergeCell ref="H61:H63"/>
    <mergeCell ref="I61:I63"/>
    <mergeCell ref="J61:J63"/>
    <mergeCell ref="K61:K63"/>
    <mergeCell ref="R55:R57"/>
    <mergeCell ref="S55:S57"/>
    <mergeCell ref="A58:A60"/>
    <mergeCell ref="B58:B60"/>
    <mergeCell ref="C58:C60"/>
    <mergeCell ref="A61:A74"/>
    <mergeCell ref="B61:B74"/>
    <mergeCell ref="C61:C74"/>
    <mergeCell ref="D61:D63"/>
    <mergeCell ref="E61:E63"/>
    <mergeCell ref="L55:L57"/>
    <mergeCell ref="M55:M57"/>
    <mergeCell ref="N55:N57"/>
    <mergeCell ref="O55:O57"/>
    <mergeCell ref="P55:P57"/>
    <mergeCell ref="Q55:Q57"/>
    <mergeCell ref="R52:R54"/>
    <mergeCell ref="S52:S54"/>
    <mergeCell ref="D55:D57"/>
    <mergeCell ref="E55:E57"/>
    <mergeCell ref="F55:F57"/>
    <mergeCell ref="G55:G57"/>
    <mergeCell ref="H55:H57"/>
    <mergeCell ref="I55:I57"/>
    <mergeCell ref="J55:J57"/>
    <mergeCell ref="K55:K57"/>
    <mergeCell ref="L52:L54"/>
    <mergeCell ref="M52:M54"/>
    <mergeCell ref="N52:N54"/>
    <mergeCell ref="O52:O54"/>
    <mergeCell ref="P52:P54"/>
    <mergeCell ref="Q52:Q54"/>
    <mergeCell ref="Q50:Q51"/>
    <mergeCell ref="R50:R51"/>
    <mergeCell ref="D52:D54"/>
    <mergeCell ref="E52:E54"/>
    <mergeCell ref="F52:F54"/>
    <mergeCell ref="G52:G54"/>
    <mergeCell ref="H52:H54"/>
    <mergeCell ref="I52:I54"/>
    <mergeCell ref="J52:J54"/>
    <mergeCell ref="K52:K54"/>
    <mergeCell ref="K50:K51"/>
    <mergeCell ref="L50:L51"/>
    <mergeCell ref="M50:M51"/>
    <mergeCell ref="N50:N51"/>
    <mergeCell ref="O50:O51"/>
    <mergeCell ref="P50:P51"/>
    <mergeCell ref="P47:P49"/>
    <mergeCell ref="Q47:Q49"/>
    <mergeCell ref="R47:R49"/>
    <mergeCell ref="D50:D51"/>
    <mergeCell ref="E50:E51"/>
    <mergeCell ref="F50:F51"/>
    <mergeCell ref="G50:G51"/>
    <mergeCell ref="H50:H51"/>
    <mergeCell ref="I50:I51"/>
    <mergeCell ref="J50:J51"/>
    <mergeCell ref="J47:J49"/>
    <mergeCell ref="K47:K49"/>
    <mergeCell ref="L47:L49"/>
    <mergeCell ref="M47:M49"/>
    <mergeCell ref="N47:N49"/>
    <mergeCell ref="O47:O49"/>
    <mergeCell ref="D47:D49"/>
    <mergeCell ref="E47:E49"/>
    <mergeCell ref="F47:F49"/>
    <mergeCell ref="G47:G49"/>
    <mergeCell ref="H47:H49"/>
    <mergeCell ref="I47:I49"/>
    <mergeCell ref="M41:M45"/>
    <mergeCell ref="N41:N45"/>
    <mergeCell ref="O41:O45"/>
    <mergeCell ref="P41:P45"/>
    <mergeCell ref="Q41:Q45"/>
    <mergeCell ref="R41:R45"/>
    <mergeCell ref="U38:U40"/>
    <mergeCell ref="D41:D45"/>
    <mergeCell ref="E41:E45"/>
    <mergeCell ref="F41:F45"/>
    <mergeCell ref="G41:G45"/>
    <mergeCell ref="H41:H45"/>
    <mergeCell ref="I41:I45"/>
    <mergeCell ref="J41:J45"/>
    <mergeCell ref="K41:K45"/>
    <mergeCell ref="L41:L45"/>
    <mergeCell ref="P36:P37"/>
    <mergeCell ref="Q36:Q37"/>
    <mergeCell ref="R36:R37"/>
    <mergeCell ref="S36:S37"/>
    <mergeCell ref="S38:S40"/>
    <mergeCell ref="T38:T40"/>
    <mergeCell ref="J36:J37"/>
    <mergeCell ref="K36:K37"/>
    <mergeCell ref="L36:L37"/>
    <mergeCell ref="M36:M37"/>
    <mergeCell ref="N36:N37"/>
    <mergeCell ref="O36:O37"/>
    <mergeCell ref="S33:S35"/>
    <mergeCell ref="A36:A57"/>
    <mergeCell ref="B36:B57"/>
    <mergeCell ref="C36:C57"/>
    <mergeCell ref="D36:D37"/>
    <mergeCell ref="E36:E37"/>
    <mergeCell ref="F36:F37"/>
    <mergeCell ref="G36:G37"/>
    <mergeCell ref="H36:H37"/>
    <mergeCell ref="I36:I37"/>
    <mergeCell ref="M33:M35"/>
    <mergeCell ref="N33:N35"/>
    <mergeCell ref="O33:O35"/>
    <mergeCell ref="P33:P35"/>
    <mergeCell ref="Q33:Q35"/>
    <mergeCell ref="R33:R35"/>
    <mergeCell ref="S28:S32"/>
    <mergeCell ref="D33:D35"/>
    <mergeCell ref="E33:E35"/>
    <mergeCell ref="F33:F35"/>
    <mergeCell ref="G33:G35"/>
    <mergeCell ref="H33:H35"/>
    <mergeCell ref="I33:I35"/>
    <mergeCell ref="J33:J35"/>
    <mergeCell ref="K33:K35"/>
    <mergeCell ref="L33:L35"/>
    <mergeCell ref="M28:M32"/>
    <mergeCell ref="N28:N32"/>
    <mergeCell ref="O28:O32"/>
    <mergeCell ref="P28:P32"/>
    <mergeCell ref="Q28:Q32"/>
    <mergeCell ref="R28:R32"/>
    <mergeCell ref="S24:S27"/>
    <mergeCell ref="D28:D32"/>
    <mergeCell ref="E28:E32"/>
    <mergeCell ref="F28:F32"/>
    <mergeCell ref="G28:G31"/>
    <mergeCell ref="H28:H32"/>
    <mergeCell ref="I28:I32"/>
    <mergeCell ref="J28:J32"/>
    <mergeCell ref="K28:K32"/>
    <mergeCell ref="L28:L32"/>
    <mergeCell ref="M24:M27"/>
    <mergeCell ref="N24:N27"/>
    <mergeCell ref="O24:O27"/>
    <mergeCell ref="P24:P27"/>
    <mergeCell ref="Q24:Q27"/>
    <mergeCell ref="R24:R27"/>
    <mergeCell ref="S20:S23"/>
    <mergeCell ref="D24:D27"/>
    <mergeCell ref="E24:E27"/>
    <mergeCell ref="F24:F27"/>
    <mergeCell ref="G24:G27"/>
    <mergeCell ref="H24:H27"/>
    <mergeCell ref="I24:I27"/>
    <mergeCell ref="J24:J27"/>
    <mergeCell ref="K24:K27"/>
    <mergeCell ref="L24:L27"/>
    <mergeCell ref="M20:M23"/>
    <mergeCell ref="N20:N23"/>
    <mergeCell ref="O20:O23"/>
    <mergeCell ref="P20:P23"/>
    <mergeCell ref="Q20:Q23"/>
    <mergeCell ref="R20:R23"/>
    <mergeCell ref="S18:S19"/>
    <mergeCell ref="D20:D23"/>
    <mergeCell ref="E20:E23"/>
    <mergeCell ref="F20:F23"/>
    <mergeCell ref="G20:G23"/>
    <mergeCell ref="H20:H23"/>
    <mergeCell ref="I20:I23"/>
    <mergeCell ref="J20:J23"/>
    <mergeCell ref="K20:K23"/>
    <mergeCell ref="L20:L23"/>
    <mergeCell ref="M18:M19"/>
    <mergeCell ref="N18:N19"/>
    <mergeCell ref="O18:O19"/>
    <mergeCell ref="P18:P19"/>
    <mergeCell ref="Q18:Q19"/>
    <mergeCell ref="R18:R19"/>
    <mergeCell ref="S14:S17"/>
    <mergeCell ref="D18:D19"/>
    <mergeCell ref="E18:E19"/>
    <mergeCell ref="F18:F19"/>
    <mergeCell ref="G18:G19"/>
    <mergeCell ref="H18:H19"/>
    <mergeCell ref="I18:I19"/>
    <mergeCell ref="J18:J19"/>
    <mergeCell ref="K18:K19"/>
    <mergeCell ref="L18:L19"/>
    <mergeCell ref="M14:M17"/>
    <mergeCell ref="N14:N17"/>
    <mergeCell ref="O14:O17"/>
    <mergeCell ref="P14:P17"/>
    <mergeCell ref="Q14:Q17"/>
    <mergeCell ref="R14:R17"/>
    <mergeCell ref="G14:G17"/>
    <mergeCell ref="H14:H17"/>
    <mergeCell ref="I14:I17"/>
    <mergeCell ref="J14:J17"/>
    <mergeCell ref="K14:K17"/>
    <mergeCell ref="L14:L17"/>
    <mergeCell ref="M12:M13"/>
    <mergeCell ref="N12:N13"/>
    <mergeCell ref="O12:O13"/>
    <mergeCell ref="P12:P13"/>
    <mergeCell ref="Q12:Q13"/>
    <mergeCell ref="R12:R13"/>
    <mergeCell ref="G12:G13"/>
    <mergeCell ref="H12:H13"/>
    <mergeCell ref="I12:I13"/>
    <mergeCell ref="J12:J13"/>
    <mergeCell ref="K12:K13"/>
    <mergeCell ref="L12:L13"/>
    <mergeCell ref="A12:A35"/>
    <mergeCell ref="B12:B35"/>
    <mergeCell ref="C12:C35"/>
    <mergeCell ref="D12:D13"/>
    <mergeCell ref="E12:E13"/>
    <mergeCell ref="F12:F13"/>
    <mergeCell ref="D14:D17"/>
    <mergeCell ref="E14:E17"/>
    <mergeCell ref="F14:F17"/>
    <mergeCell ref="M6:M8"/>
    <mergeCell ref="N6:N8"/>
    <mergeCell ref="O6:O8"/>
    <mergeCell ref="P6:P8"/>
    <mergeCell ref="Q6:Q8"/>
    <mergeCell ref="R6:R8"/>
    <mergeCell ref="G6:G8"/>
    <mergeCell ref="H6:H8"/>
    <mergeCell ref="I6:I8"/>
    <mergeCell ref="J6:J8"/>
    <mergeCell ref="K6:K8"/>
    <mergeCell ref="L6:L8"/>
    <mergeCell ref="A6:A11"/>
    <mergeCell ref="B6:B11"/>
    <mergeCell ref="C6:C11"/>
    <mergeCell ref="D6:D8"/>
    <mergeCell ref="E6:E8"/>
    <mergeCell ref="F6:F8"/>
    <mergeCell ref="M4:M5"/>
    <mergeCell ref="N4:N5"/>
    <mergeCell ref="O4:R4"/>
    <mergeCell ref="S4:S5"/>
    <mergeCell ref="T4:T5"/>
    <mergeCell ref="U4:U5"/>
    <mergeCell ref="G4:G5"/>
    <mergeCell ref="H4:H5"/>
    <mergeCell ref="I4:I5"/>
    <mergeCell ref="J4:J5"/>
    <mergeCell ref="K4:K5"/>
    <mergeCell ref="L4:L5"/>
    <mergeCell ref="A4:A5"/>
    <mergeCell ref="B4:B5"/>
    <mergeCell ref="C4:C5"/>
    <mergeCell ref="D4:D5"/>
    <mergeCell ref="E4:E5"/>
    <mergeCell ref="F4: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workbookViewId="0">
      <selection sqref="A1:A2"/>
    </sheetView>
  </sheetViews>
  <sheetFormatPr baseColWidth="10" defaultRowHeight="15" x14ac:dyDescent="0.25"/>
  <cols>
    <col min="1" max="21" width="20.7109375" customWidth="1"/>
  </cols>
  <sheetData>
    <row r="1" spans="1:21" ht="21" x14ac:dyDescent="0.35">
      <c r="A1" s="14" t="s">
        <v>93</v>
      </c>
    </row>
    <row r="2" spans="1:21" ht="21" x14ac:dyDescent="0.35">
      <c r="A2" s="14" t="s">
        <v>1174</v>
      </c>
    </row>
    <row r="4" spans="1:21" x14ac:dyDescent="0.25">
      <c r="A4" s="193" t="s">
        <v>0</v>
      </c>
      <c r="B4" s="193" t="s">
        <v>1</v>
      </c>
      <c r="C4" s="193" t="s">
        <v>918</v>
      </c>
      <c r="D4" s="193" t="s">
        <v>3</v>
      </c>
      <c r="E4" s="193" t="s">
        <v>4</v>
      </c>
      <c r="F4" s="193" t="s">
        <v>5</v>
      </c>
      <c r="G4" s="193" t="s">
        <v>6</v>
      </c>
      <c r="H4" s="194" t="s">
        <v>655</v>
      </c>
      <c r="I4" s="195" t="s">
        <v>95</v>
      </c>
      <c r="J4" s="195" t="s">
        <v>96</v>
      </c>
      <c r="K4" s="195" t="s">
        <v>919</v>
      </c>
      <c r="L4" s="15" t="s">
        <v>8</v>
      </c>
      <c r="M4" s="195">
        <v>2017</v>
      </c>
      <c r="N4" s="195" t="s">
        <v>99</v>
      </c>
      <c r="O4" s="195" t="s">
        <v>11</v>
      </c>
      <c r="P4" s="195"/>
      <c r="Q4" s="195"/>
      <c r="R4" s="195"/>
      <c r="S4" s="195" t="s">
        <v>920</v>
      </c>
      <c r="T4" s="193" t="s">
        <v>13</v>
      </c>
      <c r="U4" s="193" t="s">
        <v>14</v>
      </c>
    </row>
    <row r="5" spans="1:21" x14ac:dyDescent="0.25">
      <c r="A5" s="193"/>
      <c r="B5" s="193"/>
      <c r="C5" s="193"/>
      <c r="D5" s="193"/>
      <c r="E5" s="193"/>
      <c r="F5" s="193"/>
      <c r="G5" s="193"/>
      <c r="H5" s="194"/>
      <c r="I5" s="195"/>
      <c r="J5" s="195"/>
      <c r="K5" s="195"/>
      <c r="L5" s="196">
        <v>2016</v>
      </c>
      <c r="M5" s="195"/>
      <c r="N5" s="195"/>
      <c r="O5" s="196" t="s">
        <v>15</v>
      </c>
      <c r="P5" s="196" t="s">
        <v>16</v>
      </c>
      <c r="Q5" s="196" t="s">
        <v>17</v>
      </c>
      <c r="R5" s="196" t="s">
        <v>18</v>
      </c>
      <c r="S5" s="195"/>
      <c r="T5" s="193"/>
      <c r="U5" s="193"/>
    </row>
    <row r="6" spans="1:21" ht="38.25" x14ac:dyDescent="0.25">
      <c r="A6" s="184" t="s">
        <v>19</v>
      </c>
      <c r="B6" s="184" t="s">
        <v>20</v>
      </c>
      <c r="C6" s="188" t="s">
        <v>921</v>
      </c>
      <c r="D6" s="184" t="s">
        <v>922</v>
      </c>
      <c r="E6" s="184" t="s">
        <v>923</v>
      </c>
      <c r="F6" s="184" t="s">
        <v>924</v>
      </c>
      <c r="G6" s="184" t="s">
        <v>925</v>
      </c>
      <c r="H6" s="184" t="s">
        <v>926</v>
      </c>
      <c r="I6" s="184" t="s">
        <v>927</v>
      </c>
      <c r="J6" s="184" t="s">
        <v>928</v>
      </c>
      <c r="K6" s="184" t="s">
        <v>929</v>
      </c>
      <c r="L6" s="185">
        <v>0</v>
      </c>
      <c r="M6" s="186">
        <v>100</v>
      </c>
      <c r="N6" s="187">
        <v>1</v>
      </c>
      <c r="O6" s="187"/>
      <c r="P6" s="187"/>
      <c r="Q6" s="187">
        <v>0.5</v>
      </c>
      <c r="R6" s="187">
        <v>0.5</v>
      </c>
      <c r="S6" s="184" t="s">
        <v>930</v>
      </c>
      <c r="T6" s="175" t="s">
        <v>931</v>
      </c>
      <c r="U6" s="13" t="s">
        <v>932</v>
      </c>
    </row>
    <row r="7" spans="1:21" ht="38.25" x14ac:dyDescent="0.25">
      <c r="A7" s="184"/>
      <c r="B7" s="184"/>
      <c r="C7" s="188"/>
      <c r="D7" s="184"/>
      <c r="E7" s="184"/>
      <c r="F7" s="184"/>
      <c r="G7" s="184"/>
      <c r="H7" s="184"/>
      <c r="I7" s="184"/>
      <c r="J7" s="184"/>
      <c r="K7" s="184"/>
      <c r="L7" s="184"/>
      <c r="M7" s="186"/>
      <c r="N7" s="187"/>
      <c r="O7" s="187"/>
      <c r="P7" s="187"/>
      <c r="Q7" s="187">
        <v>0.5</v>
      </c>
      <c r="R7" s="187">
        <v>0.5</v>
      </c>
      <c r="S7" s="184"/>
      <c r="T7" s="175" t="s">
        <v>933</v>
      </c>
      <c r="U7" s="13" t="s">
        <v>934</v>
      </c>
    </row>
    <row r="8" spans="1:21" ht="38.25" x14ac:dyDescent="0.25">
      <c r="A8" s="184"/>
      <c r="B8" s="184"/>
      <c r="C8" s="188"/>
      <c r="D8" s="184"/>
      <c r="E8" s="184"/>
      <c r="F8" s="184"/>
      <c r="G8" s="184"/>
      <c r="H8" s="184"/>
      <c r="I8" s="184"/>
      <c r="J8" s="184"/>
      <c r="K8" s="184"/>
      <c r="L8" s="184"/>
      <c r="M8" s="186"/>
      <c r="N8" s="187"/>
      <c r="O8" s="187"/>
      <c r="P8" s="187"/>
      <c r="Q8" s="187">
        <v>0.5</v>
      </c>
      <c r="R8" s="187">
        <v>0.5</v>
      </c>
      <c r="S8" s="184"/>
      <c r="T8" s="175" t="s">
        <v>935</v>
      </c>
      <c r="U8" s="13" t="s">
        <v>936</v>
      </c>
    </row>
    <row r="9" spans="1:21" ht="38.25" x14ac:dyDescent="0.25">
      <c r="A9" s="184"/>
      <c r="B9" s="184"/>
      <c r="C9" s="188"/>
      <c r="D9" s="184"/>
      <c r="E9" s="184"/>
      <c r="F9" s="184"/>
      <c r="G9" s="184"/>
      <c r="H9" s="184"/>
      <c r="I9" s="184"/>
      <c r="J9" s="184"/>
      <c r="K9" s="184"/>
      <c r="L9" s="184"/>
      <c r="M9" s="186"/>
      <c r="N9" s="187"/>
      <c r="O9" s="187"/>
      <c r="P9" s="187"/>
      <c r="Q9" s="187"/>
      <c r="R9" s="187"/>
      <c r="S9" s="184"/>
      <c r="T9" s="175" t="s">
        <v>937</v>
      </c>
      <c r="U9" s="13" t="s">
        <v>938</v>
      </c>
    </row>
    <row r="10" spans="1:21" ht="51" x14ac:dyDescent="0.25">
      <c r="A10" s="184"/>
      <c r="B10" s="184"/>
      <c r="C10" s="188"/>
      <c r="D10" s="184"/>
      <c r="E10" s="184"/>
      <c r="F10" s="184"/>
      <c r="G10" s="184"/>
      <c r="H10" s="184"/>
      <c r="I10" s="184"/>
      <c r="J10" s="184"/>
      <c r="K10" s="184"/>
      <c r="L10" s="184"/>
      <c r="M10" s="186"/>
      <c r="N10" s="187"/>
      <c r="O10" s="187"/>
      <c r="P10" s="187"/>
      <c r="Q10" s="187">
        <v>0.5</v>
      </c>
      <c r="R10" s="187">
        <v>0.5</v>
      </c>
      <c r="S10" s="184"/>
      <c r="T10" s="175" t="s">
        <v>939</v>
      </c>
      <c r="U10" s="13" t="s">
        <v>940</v>
      </c>
    </row>
    <row r="11" spans="1:21" ht="153" x14ac:dyDescent="0.25">
      <c r="A11" s="188" t="s">
        <v>19</v>
      </c>
      <c r="B11" s="188" t="s">
        <v>20</v>
      </c>
      <c r="C11" s="188" t="s">
        <v>941</v>
      </c>
      <c r="D11" s="188" t="s">
        <v>942</v>
      </c>
      <c r="E11" s="188" t="s">
        <v>943</v>
      </c>
      <c r="F11" s="188" t="s">
        <v>944</v>
      </c>
      <c r="G11" s="188" t="s">
        <v>945</v>
      </c>
      <c r="H11" s="188" t="s">
        <v>946</v>
      </c>
      <c r="I11" s="188" t="s">
        <v>947</v>
      </c>
      <c r="J11" s="188" t="s">
        <v>948</v>
      </c>
      <c r="K11" s="188" t="s">
        <v>929</v>
      </c>
      <c r="L11" s="35" t="s">
        <v>949</v>
      </c>
      <c r="M11" s="35">
        <v>100</v>
      </c>
      <c r="N11" s="99">
        <v>0.6</v>
      </c>
      <c r="O11" s="26">
        <v>0.25</v>
      </c>
      <c r="P11" s="26">
        <v>0.25</v>
      </c>
      <c r="Q11" s="26">
        <v>0.25</v>
      </c>
      <c r="R11" s="26">
        <v>0.25</v>
      </c>
      <c r="S11" s="189" t="s">
        <v>950</v>
      </c>
      <c r="T11" s="176" t="s">
        <v>951</v>
      </c>
      <c r="U11" s="13" t="s">
        <v>952</v>
      </c>
    </row>
    <row r="12" spans="1:21" ht="102" x14ac:dyDescent="0.25">
      <c r="A12" s="188"/>
      <c r="B12" s="188"/>
      <c r="C12" s="188"/>
      <c r="D12" s="188"/>
      <c r="E12" s="188"/>
      <c r="F12" s="188"/>
      <c r="G12" s="188"/>
      <c r="H12" s="188"/>
      <c r="I12" s="188"/>
      <c r="J12" s="188"/>
      <c r="K12" s="188"/>
      <c r="L12" s="35"/>
      <c r="M12" s="35"/>
      <c r="N12" s="99"/>
      <c r="O12" s="26"/>
      <c r="P12" s="26"/>
      <c r="Q12" s="26"/>
      <c r="R12" s="26"/>
      <c r="S12" s="189"/>
      <c r="T12" s="176" t="s">
        <v>953</v>
      </c>
      <c r="U12" s="13" t="s">
        <v>954</v>
      </c>
    </row>
    <row r="13" spans="1:21" ht="114.75" x14ac:dyDescent="0.25">
      <c r="A13" s="188"/>
      <c r="B13" s="188"/>
      <c r="C13" s="188"/>
      <c r="D13" s="188"/>
      <c r="E13" s="188"/>
      <c r="F13" s="188"/>
      <c r="G13" s="188"/>
      <c r="H13" s="188"/>
      <c r="I13" s="188"/>
      <c r="J13" s="188"/>
      <c r="K13" s="188"/>
      <c r="L13" s="35"/>
      <c r="M13" s="35"/>
      <c r="N13" s="99"/>
      <c r="O13" s="26"/>
      <c r="P13" s="26"/>
      <c r="Q13" s="26"/>
      <c r="R13" s="26"/>
      <c r="S13" s="189"/>
      <c r="T13" s="176" t="s">
        <v>955</v>
      </c>
      <c r="U13" s="13" t="s">
        <v>956</v>
      </c>
    </row>
    <row r="14" spans="1:21" ht="63.75" x14ac:dyDescent="0.25">
      <c r="A14" s="188"/>
      <c r="B14" s="188"/>
      <c r="C14" s="188"/>
      <c r="D14" s="188"/>
      <c r="E14" s="188"/>
      <c r="F14" s="188"/>
      <c r="G14" s="188"/>
      <c r="H14" s="188"/>
      <c r="I14" s="188"/>
      <c r="J14" s="188"/>
      <c r="K14" s="188"/>
      <c r="L14" s="35"/>
      <c r="M14" s="35"/>
      <c r="N14" s="99"/>
      <c r="O14" s="26"/>
      <c r="P14" s="26"/>
      <c r="Q14" s="26"/>
      <c r="R14" s="26"/>
      <c r="S14" s="189"/>
      <c r="T14" s="176" t="s">
        <v>957</v>
      </c>
      <c r="U14" s="13" t="s">
        <v>958</v>
      </c>
    </row>
    <row r="15" spans="1:21" ht="63.75" x14ac:dyDescent="0.25">
      <c r="A15" s="188"/>
      <c r="B15" s="188"/>
      <c r="C15" s="188"/>
      <c r="D15" s="188"/>
      <c r="E15" s="188"/>
      <c r="F15" s="188"/>
      <c r="G15" s="188"/>
      <c r="H15" s="188"/>
      <c r="I15" s="188"/>
      <c r="J15" s="188"/>
      <c r="K15" s="188"/>
      <c r="L15" s="35"/>
      <c r="M15" s="35"/>
      <c r="N15" s="99"/>
      <c r="O15" s="26"/>
      <c r="P15" s="26"/>
      <c r="Q15" s="26"/>
      <c r="R15" s="26"/>
      <c r="S15" s="189"/>
      <c r="T15" s="176" t="s">
        <v>959</v>
      </c>
      <c r="U15" s="13" t="s">
        <v>960</v>
      </c>
    </row>
    <row r="16" spans="1:21" ht="114.75" x14ac:dyDescent="0.25">
      <c r="A16" s="188"/>
      <c r="B16" s="188"/>
      <c r="C16" s="188"/>
      <c r="D16" s="188"/>
      <c r="E16" s="188"/>
      <c r="F16" s="188"/>
      <c r="G16" s="188"/>
      <c r="H16" s="188"/>
      <c r="I16" s="188"/>
      <c r="J16" s="188"/>
      <c r="K16" s="188"/>
      <c r="L16" s="35"/>
      <c r="M16" s="35"/>
      <c r="N16" s="99"/>
      <c r="O16" s="26"/>
      <c r="P16" s="26"/>
      <c r="Q16" s="26"/>
      <c r="R16" s="26"/>
      <c r="S16" s="189"/>
      <c r="T16" s="176" t="s">
        <v>961</v>
      </c>
      <c r="U16" s="13" t="s">
        <v>962</v>
      </c>
    </row>
    <row r="17" spans="1:21" ht="89.25" x14ac:dyDescent="0.25">
      <c r="A17" s="188"/>
      <c r="B17" s="188"/>
      <c r="C17" s="188"/>
      <c r="D17" s="188"/>
      <c r="E17" s="188"/>
      <c r="F17" s="188"/>
      <c r="G17" s="188"/>
      <c r="H17" s="188"/>
      <c r="I17" s="188"/>
      <c r="J17" s="188"/>
      <c r="K17" s="188"/>
      <c r="L17" s="35"/>
      <c r="M17" s="35"/>
      <c r="N17" s="99"/>
      <c r="O17" s="26"/>
      <c r="P17" s="26"/>
      <c r="Q17" s="26"/>
      <c r="R17" s="26"/>
      <c r="S17" s="189"/>
      <c r="T17" s="176" t="s">
        <v>963</v>
      </c>
      <c r="U17" s="13" t="s">
        <v>964</v>
      </c>
    </row>
    <row r="18" spans="1:21" ht="89.25" x14ac:dyDescent="0.25">
      <c r="A18" s="188"/>
      <c r="B18" s="188"/>
      <c r="C18" s="188"/>
      <c r="D18" s="188"/>
      <c r="E18" s="188"/>
      <c r="F18" s="188"/>
      <c r="G18" s="188"/>
      <c r="H18" s="188"/>
      <c r="I18" s="188"/>
      <c r="J18" s="188"/>
      <c r="K18" s="188"/>
      <c r="L18" s="35"/>
      <c r="M18" s="35"/>
      <c r="N18" s="99"/>
      <c r="O18" s="26"/>
      <c r="P18" s="26"/>
      <c r="Q18" s="26"/>
      <c r="R18" s="26"/>
      <c r="S18" s="189"/>
      <c r="T18" s="176" t="s">
        <v>965</v>
      </c>
      <c r="U18" s="13" t="s">
        <v>966</v>
      </c>
    </row>
    <row r="19" spans="1:21" ht="89.25" x14ac:dyDescent="0.25">
      <c r="A19" s="188"/>
      <c r="B19" s="188"/>
      <c r="C19" s="188"/>
      <c r="D19" s="188"/>
      <c r="E19" s="188"/>
      <c r="F19" s="188"/>
      <c r="G19" s="188"/>
      <c r="H19" s="188"/>
      <c r="I19" s="188"/>
      <c r="J19" s="188"/>
      <c r="K19" s="188"/>
      <c r="L19" s="35"/>
      <c r="M19" s="35"/>
      <c r="N19" s="99"/>
      <c r="O19" s="26"/>
      <c r="P19" s="26"/>
      <c r="Q19" s="26"/>
      <c r="R19" s="26"/>
      <c r="S19" s="189"/>
      <c r="T19" s="176" t="s">
        <v>967</v>
      </c>
      <c r="U19" s="13" t="s">
        <v>968</v>
      </c>
    </row>
    <row r="20" spans="1:21" ht="102" x14ac:dyDescent="0.25">
      <c r="A20" s="188"/>
      <c r="B20" s="188"/>
      <c r="C20" s="188"/>
      <c r="D20" s="188"/>
      <c r="E20" s="188"/>
      <c r="F20" s="188"/>
      <c r="G20" s="188"/>
      <c r="H20" s="188"/>
      <c r="I20" s="188"/>
      <c r="J20" s="188"/>
      <c r="K20" s="188"/>
      <c r="L20" s="35"/>
      <c r="M20" s="35"/>
      <c r="N20" s="99"/>
      <c r="O20" s="26"/>
      <c r="P20" s="26"/>
      <c r="Q20" s="26"/>
      <c r="R20" s="26"/>
      <c r="S20" s="189"/>
      <c r="T20" s="176" t="s">
        <v>969</v>
      </c>
      <c r="U20" s="13" t="s">
        <v>970</v>
      </c>
    </row>
    <row r="21" spans="1:21" ht="76.5" x14ac:dyDescent="0.25">
      <c r="A21" s="188"/>
      <c r="B21" s="188"/>
      <c r="C21" s="188"/>
      <c r="D21" s="188" t="s">
        <v>971</v>
      </c>
      <c r="E21" s="188" t="s">
        <v>972</v>
      </c>
      <c r="F21" s="188" t="s">
        <v>973</v>
      </c>
      <c r="G21" s="188" t="s">
        <v>974</v>
      </c>
      <c r="H21" s="188" t="s">
        <v>975</v>
      </c>
      <c r="I21" s="188" t="s">
        <v>947</v>
      </c>
      <c r="J21" s="188" t="s">
        <v>948</v>
      </c>
      <c r="K21" s="188" t="s">
        <v>929</v>
      </c>
      <c r="L21" s="35" t="s">
        <v>949</v>
      </c>
      <c r="M21" s="35">
        <v>100</v>
      </c>
      <c r="N21" s="26">
        <v>0.15</v>
      </c>
      <c r="O21" s="99"/>
      <c r="P21" s="99">
        <f>+(0.25)</f>
        <v>0.25</v>
      </c>
      <c r="Q21" s="99">
        <f>+(0.75)</f>
        <v>0.75</v>
      </c>
      <c r="R21" s="99"/>
      <c r="S21" s="188" t="s">
        <v>976</v>
      </c>
      <c r="T21" s="176" t="s">
        <v>977</v>
      </c>
      <c r="U21" s="13" t="s">
        <v>978</v>
      </c>
    </row>
    <row r="22" spans="1:21" ht="89.25" x14ac:dyDescent="0.25">
      <c r="A22" s="188"/>
      <c r="B22" s="188"/>
      <c r="C22" s="188"/>
      <c r="D22" s="188"/>
      <c r="E22" s="188"/>
      <c r="F22" s="188"/>
      <c r="G22" s="188"/>
      <c r="H22" s="188"/>
      <c r="I22" s="188"/>
      <c r="J22" s="188"/>
      <c r="K22" s="188"/>
      <c r="L22" s="35"/>
      <c r="M22" s="35"/>
      <c r="N22" s="26"/>
      <c r="O22" s="99"/>
      <c r="P22" s="99"/>
      <c r="Q22" s="99"/>
      <c r="R22" s="99"/>
      <c r="S22" s="188"/>
      <c r="T22" s="176" t="s">
        <v>979</v>
      </c>
      <c r="U22" s="13" t="s">
        <v>980</v>
      </c>
    </row>
    <row r="23" spans="1:21" ht="63.75" x14ac:dyDescent="0.25">
      <c r="A23" s="188"/>
      <c r="B23" s="188"/>
      <c r="C23" s="188"/>
      <c r="D23" s="188"/>
      <c r="E23" s="188"/>
      <c r="F23" s="188"/>
      <c r="G23" s="188"/>
      <c r="H23" s="188"/>
      <c r="I23" s="188"/>
      <c r="J23" s="188"/>
      <c r="K23" s="188"/>
      <c r="L23" s="35"/>
      <c r="M23" s="35"/>
      <c r="N23" s="26"/>
      <c r="O23" s="99"/>
      <c r="P23" s="99"/>
      <c r="Q23" s="99"/>
      <c r="R23" s="99"/>
      <c r="S23" s="188"/>
      <c r="T23" s="176" t="s">
        <v>981</v>
      </c>
      <c r="U23" s="13" t="s">
        <v>982</v>
      </c>
    </row>
    <row r="24" spans="1:21" ht="51" x14ac:dyDescent="0.25">
      <c r="A24" s="188"/>
      <c r="B24" s="188"/>
      <c r="C24" s="188"/>
      <c r="D24" s="188"/>
      <c r="E24" s="188"/>
      <c r="F24" s="188"/>
      <c r="G24" s="188"/>
      <c r="H24" s="188"/>
      <c r="I24" s="188"/>
      <c r="J24" s="188"/>
      <c r="K24" s="188"/>
      <c r="L24" s="35"/>
      <c r="M24" s="35"/>
      <c r="N24" s="26"/>
      <c r="O24" s="99"/>
      <c r="P24" s="99"/>
      <c r="Q24" s="99"/>
      <c r="R24" s="99"/>
      <c r="S24" s="188"/>
      <c r="T24" s="176" t="s">
        <v>983</v>
      </c>
      <c r="U24" s="13" t="s">
        <v>984</v>
      </c>
    </row>
    <row r="25" spans="1:21" ht="89.25" x14ac:dyDescent="0.25">
      <c r="A25" s="188"/>
      <c r="B25" s="188"/>
      <c r="C25" s="188"/>
      <c r="D25" s="188"/>
      <c r="E25" s="188"/>
      <c r="F25" s="188"/>
      <c r="G25" s="188"/>
      <c r="H25" s="188"/>
      <c r="I25" s="188"/>
      <c r="J25" s="188"/>
      <c r="K25" s="188"/>
      <c r="L25" s="35"/>
      <c r="M25" s="35"/>
      <c r="N25" s="26"/>
      <c r="O25" s="99"/>
      <c r="P25" s="99"/>
      <c r="Q25" s="99"/>
      <c r="R25" s="99"/>
      <c r="S25" s="188"/>
      <c r="T25" s="176" t="s">
        <v>985</v>
      </c>
      <c r="U25" s="13" t="s">
        <v>986</v>
      </c>
    </row>
    <row r="26" spans="1:21" ht="102" x14ac:dyDescent="0.25">
      <c r="A26" s="188"/>
      <c r="B26" s="188"/>
      <c r="C26" s="188"/>
      <c r="D26" s="188"/>
      <c r="E26" s="188"/>
      <c r="F26" s="188"/>
      <c r="G26" s="188"/>
      <c r="H26" s="188"/>
      <c r="I26" s="188"/>
      <c r="J26" s="188"/>
      <c r="K26" s="188"/>
      <c r="L26" s="35"/>
      <c r="M26" s="35"/>
      <c r="N26" s="26"/>
      <c r="O26" s="99"/>
      <c r="P26" s="99"/>
      <c r="Q26" s="99"/>
      <c r="R26" s="99"/>
      <c r="S26" s="188"/>
      <c r="T26" s="176" t="s">
        <v>987</v>
      </c>
      <c r="U26" s="13" t="s">
        <v>988</v>
      </c>
    </row>
    <row r="27" spans="1:21" ht="89.25" x14ac:dyDescent="0.25">
      <c r="A27" s="188"/>
      <c r="B27" s="188"/>
      <c r="C27" s="188"/>
      <c r="D27" s="188"/>
      <c r="E27" s="188"/>
      <c r="F27" s="188"/>
      <c r="G27" s="188"/>
      <c r="H27" s="188"/>
      <c r="I27" s="188"/>
      <c r="J27" s="188"/>
      <c r="K27" s="188"/>
      <c r="L27" s="35"/>
      <c r="M27" s="35"/>
      <c r="N27" s="26"/>
      <c r="O27" s="99"/>
      <c r="P27" s="99"/>
      <c r="Q27" s="99"/>
      <c r="R27" s="99"/>
      <c r="S27" s="188"/>
      <c r="T27" s="176" t="s">
        <v>989</v>
      </c>
      <c r="U27" s="13" t="s">
        <v>990</v>
      </c>
    </row>
    <row r="28" spans="1:21" ht="102" x14ac:dyDescent="0.25">
      <c r="A28" s="188"/>
      <c r="B28" s="188"/>
      <c r="C28" s="188"/>
      <c r="D28" s="188"/>
      <c r="E28" s="188"/>
      <c r="F28" s="188"/>
      <c r="G28" s="188"/>
      <c r="H28" s="188"/>
      <c r="I28" s="188"/>
      <c r="J28" s="188"/>
      <c r="K28" s="188"/>
      <c r="L28" s="35"/>
      <c r="M28" s="35"/>
      <c r="N28" s="26"/>
      <c r="O28" s="99"/>
      <c r="P28" s="99"/>
      <c r="Q28" s="99"/>
      <c r="R28" s="99"/>
      <c r="S28" s="188"/>
      <c r="T28" s="176" t="s">
        <v>991</v>
      </c>
      <c r="U28" s="13" t="s">
        <v>992</v>
      </c>
    </row>
    <row r="29" spans="1:21" ht="89.25" x14ac:dyDescent="0.25">
      <c r="A29" s="188"/>
      <c r="B29" s="188"/>
      <c r="C29" s="188"/>
      <c r="D29" s="188" t="s">
        <v>923</v>
      </c>
      <c r="E29" s="188" t="s">
        <v>972</v>
      </c>
      <c r="F29" s="188" t="s">
        <v>993</v>
      </c>
      <c r="G29" s="188" t="s">
        <v>994</v>
      </c>
      <c r="H29" s="188" t="s">
        <v>995</v>
      </c>
      <c r="I29" s="188" t="s">
        <v>947</v>
      </c>
      <c r="J29" s="188" t="s">
        <v>948</v>
      </c>
      <c r="K29" s="188" t="s">
        <v>929</v>
      </c>
      <c r="L29" s="35" t="s">
        <v>996</v>
      </c>
      <c r="M29" s="35">
        <v>100</v>
      </c>
      <c r="N29" s="26">
        <v>0.25</v>
      </c>
      <c r="O29" s="190">
        <v>0.28570000000000001</v>
      </c>
      <c r="P29" s="190">
        <v>0.23810000000000001</v>
      </c>
      <c r="Q29" s="190">
        <v>0.28570000000000001</v>
      </c>
      <c r="R29" s="190">
        <v>0.1905</v>
      </c>
      <c r="S29" s="188" t="s">
        <v>997</v>
      </c>
      <c r="T29" s="176" t="s">
        <v>998</v>
      </c>
      <c r="U29" s="13" t="s">
        <v>999</v>
      </c>
    </row>
    <row r="30" spans="1:21" ht="102" x14ac:dyDescent="0.25">
      <c r="A30" s="188"/>
      <c r="B30" s="188"/>
      <c r="C30" s="188"/>
      <c r="D30" s="188"/>
      <c r="E30" s="188"/>
      <c r="F30" s="188"/>
      <c r="G30" s="188"/>
      <c r="H30" s="188"/>
      <c r="I30" s="188"/>
      <c r="J30" s="188"/>
      <c r="K30" s="188"/>
      <c r="L30" s="35"/>
      <c r="M30" s="35"/>
      <c r="N30" s="26"/>
      <c r="O30" s="190"/>
      <c r="P30" s="190"/>
      <c r="Q30" s="190"/>
      <c r="R30" s="190"/>
      <c r="S30" s="188"/>
      <c r="T30" s="176" t="s">
        <v>1000</v>
      </c>
      <c r="U30" s="13" t="s">
        <v>1001</v>
      </c>
    </row>
    <row r="31" spans="1:21" ht="63.75" x14ac:dyDescent="0.25">
      <c r="A31" s="188"/>
      <c r="B31" s="188"/>
      <c r="C31" s="188"/>
      <c r="D31" s="188"/>
      <c r="E31" s="188"/>
      <c r="F31" s="188"/>
      <c r="G31" s="188"/>
      <c r="H31" s="188"/>
      <c r="I31" s="188"/>
      <c r="J31" s="188"/>
      <c r="K31" s="188"/>
      <c r="L31" s="35"/>
      <c r="M31" s="35"/>
      <c r="N31" s="26"/>
      <c r="O31" s="190"/>
      <c r="P31" s="190"/>
      <c r="Q31" s="190"/>
      <c r="R31" s="190"/>
      <c r="S31" s="188"/>
      <c r="T31" s="176" t="s">
        <v>1002</v>
      </c>
      <c r="U31" s="13" t="s">
        <v>1003</v>
      </c>
    </row>
    <row r="32" spans="1:21" ht="89.25" x14ac:dyDescent="0.25">
      <c r="A32" s="188"/>
      <c r="B32" s="188"/>
      <c r="C32" s="188"/>
      <c r="D32" s="188"/>
      <c r="E32" s="188"/>
      <c r="F32" s="188"/>
      <c r="G32" s="188"/>
      <c r="H32" s="188"/>
      <c r="I32" s="188"/>
      <c r="J32" s="188"/>
      <c r="K32" s="188"/>
      <c r="L32" s="35"/>
      <c r="M32" s="35"/>
      <c r="N32" s="26"/>
      <c r="O32" s="190"/>
      <c r="P32" s="190"/>
      <c r="Q32" s="190"/>
      <c r="R32" s="190"/>
      <c r="S32" s="188"/>
      <c r="T32" s="176" t="s">
        <v>1004</v>
      </c>
      <c r="U32" s="13" t="s">
        <v>1005</v>
      </c>
    </row>
    <row r="33" spans="1:21" ht="63.75" x14ac:dyDescent="0.25">
      <c r="A33" s="188"/>
      <c r="B33" s="188"/>
      <c r="C33" s="188"/>
      <c r="D33" s="188"/>
      <c r="E33" s="188"/>
      <c r="F33" s="188"/>
      <c r="G33" s="188"/>
      <c r="H33" s="188"/>
      <c r="I33" s="188"/>
      <c r="J33" s="188"/>
      <c r="K33" s="188"/>
      <c r="L33" s="35"/>
      <c r="M33" s="35"/>
      <c r="N33" s="26"/>
      <c r="O33" s="190"/>
      <c r="P33" s="190"/>
      <c r="Q33" s="190"/>
      <c r="R33" s="190"/>
      <c r="S33" s="188"/>
      <c r="T33" s="176" t="s">
        <v>1006</v>
      </c>
      <c r="U33" s="13" t="s">
        <v>1007</v>
      </c>
    </row>
    <row r="34" spans="1:21" ht="51" x14ac:dyDescent="0.25">
      <c r="A34" s="188"/>
      <c r="B34" s="188"/>
      <c r="C34" s="188"/>
      <c r="D34" s="188"/>
      <c r="E34" s="188"/>
      <c r="F34" s="188"/>
      <c r="G34" s="188"/>
      <c r="H34" s="188"/>
      <c r="I34" s="188"/>
      <c r="J34" s="188"/>
      <c r="K34" s="188"/>
      <c r="L34" s="35"/>
      <c r="M34" s="35"/>
      <c r="N34" s="26"/>
      <c r="O34" s="190"/>
      <c r="P34" s="190"/>
      <c r="Q34" s="190"/>
      <c r="R34" s="190"/>
      <c r="S34" s="188"/>
      <c r="T34" s="176" t="s">
        <v>1008</v>
      </c>
      <c r="U34" s="13" t="s">
        <v>1009</v>
      </c>
    </row>
    <row r="35" spans="1:21" ht="63.75" x14ac:dyDescent="0.25">
      <c r="A35" s="188"/>
      <c r="B35" s="188"/>
      <c r="C35" s="188"/>
      <c r="D35" s="188"/>
      <c r="E35" s="188"/>
      <c r="F35" s="188"/>
      <c r="G35" s="188"/>
      <c r="H35" s="188"/>
      <c r="I35" s="188"/>
      <c r="J35" s="188"/>
      <c r="K35" s="188"/>
      <c r="L35" s="35"/>
      <c r="M35" s="35"/>
      <c r="N35" s="26"/>
      <c r="O35" s="190"/>
      <c r="P35" s="190"/>
      <c r="Q35" s="190"/>
      <c r="R35" s="190"/>
      <c r="S35" s="188"/>
      <c r="T35" s="176" t="s">
        <v>1010</v>
      </c>
      <c r="U35" s="13" t="s">
        <v>1011</v>
      </c>
    </row>
    <row r="36" spans="1:21" ht="51" x14ac:dyDescent="0.25">
      <c r="A36" s="188"/>
      <c r="B36" s="188"/>
      <c r="C36" s="188"/>
      <c r="D36" s="188"/>
      <c r="E36" s="188"/>
      <c r="F36" s="188"/>
      <c r="G36" s="188"/>
      <c r="H36" s="188"/>
      <c r="I36" s="188"/>
      <c r="J36" s="188"/>
      <c r="K36" s="188"/>
      <c r="L36" s="35"/>
      <c r="M36" s="35"/>
      <c r="N36" s="26"/>
      <c r="O36" s="190"/>
      <c r="P36" s="190"/>
      <c r="Q36" s="190"/>
      <c r="R36" s="190"/>
      <c r="S36" s="188"/>
      <c r="T36" s="176" t="s">
        <v>1012</v>
      </c>
      <c r="U36" s="13" t="s">
        <v>1013</v>
      </c>
    </row>
    <row r="37" spans="1:21" ht="63.75" x14ac:dyDescent="0.25">
      <c r="A37" s="188"/>
      <c r="B37" s="188"/>
      <c r="C37" s="188"/>
      <c r="D37" s="188"/>
      <c r="E37" s="188"/>
      <c r="F37" s="188"/>
      <c r="G37" s="188"/>
      <c r="H37" s="188"/>
      <c r="I37" s="188"/>
      <c r="J37" s="188"/>
      <c r="K37" s="188"/>
      <c r="L37" s="35"/>
      <c r="M37" s="35"/>
      <c r="N37" s="26"/>
      <c r="O37" s="190"/>
      <c r="P37" s="190"/>
      <c r="Q37" s="190"/>
      <c r="R37" s="190"/>
      <c r="S37" s="188"/>
      <c r="T37" s="176" t="s">
        <v>1014</v>
      </c>
      <c r="U37" s="13" t="s">
        <v>1015</v>
      </c>
    </row>
    <row r="38" spans="1:21" ht="89.25" x14ac:dyDescent="0.25">
      <c r="A38" s="188" t="s">
        <v>1016</v>
      </c>
      <c r="B38" s="188" t="s">
        <v>20</v>
      </c>
      <c r="C38" s="188" t="s">
        <v>1017</v>
      </c>
      <c r="D38" s="188" t="s">
        <v>1018</v>
      </c>
      <c r="E38" s="188" t="s">
        <v>971</v>
      </c>
      <c r="F38" s="188" t="s">
        <v>1019</v>
      </c>
      <c r="G38" s="188" t="s">
        <v>1020</v>
      </c>
      <c r="H38" s="188" t="s">
        <v>1021</v>
      </c>
      <c r="I38" s="188" t="s">
        <v>947</v>
      </c>
      <c r="J38" s="188" t="s">
        <v>948</v>
      </c>
      <c r="K38" s="188" t="s">
        <v>929</v>
      </c>
      <c r="L38" s="35" t="s">
        <v>949</v>
      </c>
      <c r="M38" s="35">
        <v>100</v>
      </c>
      <c r="N38" s="26">
        <v>0.15</v>
      </c>
      <c r="O38" s="26">
        <v>0.25</v>
      </c>
      <c r="P38" s="26">
        <v>0.25</v>
      </c>
      <c r="Q38" s="26">
        <v>0.25</v>
      </c>
      <c r="R38" s="26">
        <v>0.25</v>
      </c>
      <c r="S38" s="188" t="s">
        <v>1022</v>
      </c>
      <c r="T38" s="176" t="s">
        <v>1023</v>
      </c>
      <c r="U38" s="13" t="s">
        <v>1024</v>
      </c>
    </row>
    <row r="39" spans="1:21" ht="63.75" x14ac:dyDescent="0.25">
      <c r="A39" s="188"/>
      <c r="B39" s="188"/>
      <c r="C39" s="188"/>
      <c r="D39" s="188"/>
      <c r="E39" s="188"/>
      <c r="F39" s="188"/>
      <c r="G39" s="188"/>
      <c r="H39" s="188"/>
      <c r="I39" s="188"/>
      <c r="J39" s="188"/>
      <c r="K39" s="188"/>
      <c r="L39" s="35"/>
      <c r="M39" s="35"/>
      <c r="N39" s="26"/>
      <c r="O39" s="26"/>
      <c r="P39" s="26"/>
      <c r="Q39" s="26"/>
      <c r="R39" s="26"/>
      <c r="S39" s="188"/>
      <c r="T39" s="176" t="s">
        <v>1025</v>
      </c>
      <c r="U39" s="13" t="s">
        <v>1026</v>
      </c>
    </row>
    <row r="40" spans="1:21" ht="63.75" x14ac:dyDescent="0.25">
      <c r="A40" s="188"/>
      <c r="B40" s="188"/>
      <c r="C40" s="188"/>
      <c r="D40" s="188"/>
      <c r="E40" s="188"/>
      <c r="F40" s="188"/>
      <c r="G40" s="188"/>
      <c r="H40" s="188"/>
      <c r="I40" s="188"/>
      <c r="J40" s="188"/>
      <c r="K40" s="188"/>
      <c r="L40" s="35"/>
      <c r="M40" s="35"/>
      <c r="N40" s="26"/>
      <c r="O40" s="26"/>
      <c r="P40" s="26"/>
      <c r="Q40" s="26"/>
      <c r="R40" s="26"/>
      <c r="S40" s="188"/>
      <c r="T40" s="176" t="s">
        <v>1027</v>
      </c>
      <c r="U40" s="13" t="s">
        <v>1028</v>
      </c>
    </row>
    <row r="41" spans="1:21" ht="38.25" x14ac:dyDescent="0.25">
      <c r="A41" s="188"/>
      <c r="B41" s="188"/>
      <c r="C41" s="188"/>
      <c r="D41" s="188"/>
      <c r="E41" s="188"/>
      <c r="F41" s="188"/>
      <c r="G41" s="188"/>
      <c r="H41" s="188"/>
      <c r="I41" s="188"/>
      <c r="J41" s="188"/>
      <c r="K41" s="188"/>
      <c r="L41" s="35"/>
      <c r="M41" s="35"/>
      <c r="N41" s="26"/>
      <c r="O41" s="26"/>
      <c r="P41" s="26"/>
      <c r="Q41" s="26"/>
      <c r="R41" s="26"/>
      <c r="S41" s="188"/>
      <c r="T41" s="176" t="s">
        <v>1029</v>
      </c>
      <c r="U41" s="13" t="s">
        <v>1030</v>
      </c>
    </row>
    <row r="42" spans="1:21" ht="51" x14ac:dyDescent="0.25">
      <c r="A42" s="188"/>
      <c r="B42" s="188"/>
      <c r="C42" s="188"/>
      <c r="D42" s="188"/>
      <c r="E42" s="188"/>
      <c r="F42" s="188"/>
      <c r="G42" s="188"/>
      <c r="H42" s="188"/>
      <c r="I42" s="188"/>
      <c r="J42" s="188"/>
      <c r="K42" s="188"/>
      <c r="L42" s="35"/>
      <c r="M42" s="35"/>
      <c r="N42" s="26"/>
      <c r="O42" s="26"/>
      <c r="P42" s="26"/>
      <c r="Q42" s="26"/>
      <c r="R42" s="26"/>
      <c r="S42" s="188"/>
      <c r="T42" s="176" t="s">
        <v>1031</v>
      </c>
      <c r="U42" s="13" t="s">
        <v>1032</v>
      </c>
    </row>
    <row r="43" spans="1:21" ht="89.25" x14ac:dyDescent="0.25">
      <c r="A43" s="188"/>
      <c r="B43" s="188"/>
      <c r="C43" s="188"/>
      <c r="D43" s="188"/>
      <c r="E43" s="188"/>
      <c r="F43" s="188"/>
      <c r="G43" s="188"/>
      <c r="H43" s="188"/>
      <c r="I43" s="188"/>
      <c r="J43" s="188"/>
      <c r="K43" s="188"/>
      <c r="L43" s="35"/>
      <c r="M43" s="35"/>
      <c r="N43" s="26"/>
      <c r="O43" s="26"/>
      <c r="P43" s="26"/>
      <c r="Q43" s="26"/>
      <c r="R43" s="26"/>
      <c r="S43" s="188"/>
      <c r="T43" s="176" t="s">
        <v>1033</v>
      </c>
      <c r="U43" s="13" t="s">
        <v>1034</v>
      </c>
    </row>
    <row r="44" spans="1:21" ht="51" x14ac:dyDescent="0.25">
      <c r="A44" s="188"/>
      <c r="B44" s="188"/>
      <c r="C44" s="188"/>
      <c r="D44" s="188"/>
      <c r="E44" s="188"/>
      <c r="F44" s="188"/>
      <c r="G44" s="188"/>
      <c r="H44" s="188"/>
      <c r="I44" s="188"/>
      <c r="J44" s="188"/>
      <c r="K44" s="188"/>
      <c r="L44" s="35"/>
      <c r="M44" s="35"/>
      <c r="N44" s="26"/>
      <c r="O44" s="26"/>
      <c r="P44" s="26"/>
      <c r="Q44" s="26"/>
      <c r="R44" s="26"/>
      <c r="S44" s="188"/>
      <c r="T44" s="176" t="s">
        <v>1035</v>
      </c>
      <c r="U44" s="13" t="s">
        <v>1036</v>
      </c>
    </row>
    <row r="45" spans="1:21" ht="51" x14ac:dyDescent="0.25">
      <c r="A45" s="188"/>
      <c r="B45" s="188"/>
      <c r="C45" s="188"/>
      <c r="D45" s="188" t="s">
        <v>1037</v>
      </c>
      <c r="E45" s="188" t="s">
        <v>1038</v>
      </c>
      <c r="F45" s="188" t="s">
        <v>1039</v>
      </c>
      <c r="G45" s="188" t="s">
        <v>945</v>
      </c>
      <c r="H45" s="188" t="s">
        <v>1040</v>
      </c>
      <c r="I45" s="188" t="s">
        <v>947</v>
      </c>
      <c r="J45" s="188" t="s">
        <v>948</v>
      </c>
      <c r="K45" s="188" t="s">
        <v>929</v>
      </c>
      <c r="L45" s="35" t="s">
        <v>949</v>
      </c>
      <c r="M45" s="35">
        <v>100</v>
      </c>
      <c r="N45" s="26">
        <v>0.64</v>
      </c>
      <c r="O45" s="26">
        <v>0.25</v>
      </c>
      <c r="P45" s="26">
        <v>0.25</v>
      </c>
      <c r="Q45" s="26">
        <v>0.25</v>
      </c>
      <c r="R45" s="26">
        <v>0.25</v>
      </c>
      <c r="S45" s="189" t="s">
        <v>1041</v>
      </c>
      <c r="T45" s="176" t="s">
        <v>1042</v>
      </c>
      <c r="U45" s="13" t="s">
        <v>1043</v>
      </c>
    </row>
    <row r="46" spans="1:21" ht="63.75" x14ac:dyDescent="0.25">
      <c r="A46" s="188"/>
      <c r="B46" s="188"/>
      <c r="C46" s="188"/>
      <c r="D46" s="188"/>
      <c r="E46" s="188"/>
      <c r="F46" s="188"/>
      <c r="G46" s="188"/>
      <c r="H46" s="188"/>
      <c r="I46" s="188"/>
      <c r="J46" s="188"/>
      <c r="K46" s="188"/>
      <c r="L46" s="35"/>
      <c r="M46" s="35"/>
      <c r="N46" s="26"/>
      <c r="O46" s="26"/>
      <c r="P46" s="26"/>
      <c r="Q46" s="26"/>
      <c r="R46" s="26"/>
      <c r="S46" s="189"/>
      <c r="T46" s="176" t="s">
        <v>1044</v>
      </c>
      <c r="U46" s="13" t="s">
        <v>1045</v>
      </c>
    </row>
    <row r="47" spans="1:21" ht="51" x14ac:dyDescent="0.25">
      <c r="A47" s="188"/>
      <c r="B47" s="188"/>
      <c r="C47" s="188"/>
      <c r="D47" s="188"/>
      <c r="E47" s="188"/>
      <c r="F47" s="188"/>
      <c r="G47" s="188"/>
      <c r="H47" s="188"/>
      <c r="I47" s="188"/>
      <c r="J47" s="188"/>
      <c r="K47" s="188"/>
      <c r="L47" s="35"/>
      <c r="M47" s="35"/>
      <c r="N47" s="26"/>
      <c r="O47" s="26"/>
      <c r="P47" s="26"/>
      <c r="Q47" s="26"/>
      <c r="R47" s="26"/>
      <c r="S47" s="189"/>
      <c r="T47" s="176" t="s">
        <v>1046</v>
      </c>
      <c r="U47" s="13" t="s">
        <v>1047</v>
      </c>
    </row>
    <row r="48" spans="1:21" ht="38.25" x14ac:dyDescent="0.25">
      <c r="A48" s="188"/>
      <c r="B48" s="188"/>
      <c r="C48" s="188"/>
      <c r="D48" s="188"/>
      <c r="E48" s="188"/>
      <c r="F48" s="188"/>
      <c r="G48" s="188"/>
      <c r="H48" s="188"/>
      <c r="I48" s="188"/>
      <c r="J48" s="188"/>
      <c r="K48" s="188"/>
      <c r="L48" s="35"/>
      <c r="M48" s="35"/>
      <c r="N48" s="26"/>
      <c r="O48" s="26"/>
      <c r="P48" s="26"/>
      <c r="Q48" s="26"/>
      <c r="R48" s="26"/>
      <c r="S48" s="189"/>
      <c r="T48" s="176" t="s">
        <v>1048</v>
      </c>
      <c r="U48" s="13" t="s">
        <v>1049</v>
      </c>
    </row>
    <row r="49" spans="1:21" ht="38.25" x14ac:dyDescent="0.25">
      <c r="A49" s="188"/>
      <c r="B49" s="188"/>
      <c r="C49" s="188"/>
      <c r="D49" s="188"/>
      <c r="E49" s="188"/>
      <c r="F49" s="188"/>
      <c r="G49" s="188"/>
      <c r="H49" s="188"/>
      <c r="I49" s="188"/>
      <c r="J49" s="188"/>
      <c r="K49" s="188"/>
      <c r="L49" s="35"/>
      <c r="M49" s="35"/>
      <c r="N49" s="26"/>
      <c r="O49" s="26"/>
      <c r="P49" s="26"/>
      <c r="Q49" s="26"/>
      <c r="R49" s="26"/>
      <c r="S49" s="189"/>
      <c r="T49" s="176" t="s">
        <v>1050</v>
      </c>
      <c r="U49" s="13" t="s">
        <v>1051</v>
      </c>
    </row>
    <row r="50" spans="1:21" ht="25.5" x14ac:dyDescent="0.25">
      <c r="A50" s="188"/>
      <c r="B50" s="188"/>
      <c r="C50" s="188"/>
      <c r="D50" s="188"/>
      <c r="E50" s="188"/>
      <c r="F50" s="188"/>
      <c r="G50" s="188"/>
      <c r="H50" s="188"/>
      <c r="I50" s="188"/>
      <c r="J50" s="188"/>
      <c r="K50" s="188"/>
      <c r="L50" s="35"/>
      <c r="M50" s="35"/>
      <c r="N50" s="26"/>
      <c r="O50" s="26"/>
      <c r="P50" s="26"/>
      <c r="Q50" s="26"/>
      <c r="R50" s="26"/>
      <c r="S50" s="189"/>
      <c r="T50" s="176" t="s">
        <v>1052</v>
      </c>
      <c r="U50" s="13" t="s">
        <v>1053</v>
      </c>
    </row>
    <row r="51" spans="1:21" ht="38.25" x14ac:dyDescent="0.25">
      <c r="A51" s="188"/>
      <c r="B51" s="188"/>
      <c r="C51" s="188"/>
      <c r="D51" s="188"/>
      <c r="E51" s="188"/>
      <c r="F51" s="188"/>
      <c r="G51" s="188"/>
      <c r="H51" s="188"/>
      <c r="I51" s="188"/>
      <c r="J51" s="188"/>
      <c r="K51" s="188"/>
      <c r="L51" s="35"/>
      <c r="M51" s="35"/>
      <c r="N51" s="26"/>
      <c r="O51" s="26"/>
      <c r="P51" s="26"/>
      <c r="Q51" s="26"/>
      <c r="R51" s="26"/>
      <c r="S51" s="189"/>
      <c r="T51" s="176" t="s">
        <v>1054</v>
      </c>
      <c r="U51" s="13" t="s">
        <v>1055</v>
      </c>
    </row>
    <row r="52" spans="1:21" ht="38.25" x14ac:dyDescent="0.25">
      <c r="A52" s="188"/>
      <c r="B52" s="188"/>
      <c r="C52" s="188"/>
      <c r="D52" s="188"/>
      <c r="E52" s="188"/>
      <c r="F52" s="188"/>
      <c r="G52" s="188"/>
      <c r="H52" s="188"/>
      <c r="I52" s="188"/>
      <c r="J52" s="188"/>
      <c r="K52" s="188"/>
      <c r="L52" s="35"/>
      <c r="M52" s="35"/>
      <c r="N52" s="26"/>
      <c r="O52" s="26"/>
      <c r="P52" s="26"/>
      <c r="Q52" s="26"/>
      <c r="R52" s="26"/>
      <c r="S52" s="189"/>
      <c r="T52" s="176" t="s">
        <v>1056</v>
      </c>
      <c r="U52" s="13" t="s">
        <v>1057</v>
      </c>
    </row>
    <row r="53" spans="1:21" ht="51" x14ac:dyDescent="0.25">
      <c r="A53" s="188"/>
      <c r="B53" s="188"/>
      <c r="C53" s="188"/>
      <c r="D53" s="188"/>
      <c r="E53" s="188"/>
      <c r="F53" s="188"/>
      <c r="G53" s="188"/>
      <c r="H53" s="188"/>
      <c r="I53" s="188"/>
      <c r="J53" s="188"/>
      <c r="K53" s="188"/>
      <c r="L53" s="35"/>
      <c r="M53" s="35"/>
      <c r="N53" s="26"/>
      <c r="O53" s="26"/>
      <c r="P53" s="26"/>
      <c r="Q53" s="26"/>
      <c r="R53" s="26"/>
      <c r="S53" s="189"/>
      <c r="T53" s="176" t="s">
        <v>1058</v>
      </c>
      <c r="U53" s="13" t="s">
        <v>1059</v>
      </c>
    </row>
    <row r="54" spans="1:21" ht="38.25" x14ac:dyDescent="0.25">
      <c r="A54" s="188"/>
      <c r="B54" s="188"/>
      <c r="C54" s="188"/>
      <c r="D54" s="188"/>
      <c r="E54" s="188"/>
      <c r="F54" s="188"/>
      <c r="G54" s="188"/>
      <c r="H54" s="188"/>
      <c r="I54" s="188"/>
      <c r="J54" s="188"/>
      <c r="K54" s="188"/>
      <c r="L54" s="35"/>
      <c r="M54" s="35"/>
      <c r="N54" s="26"/>
      <c r="O54" s="26"/>
      <c r="P54" s="26"/>
      <c r="Q54" s="26"/>
      <c r="R54" s="26"/>
      <c r="S54" s="189"/>
      <c r="T54" s="176" t="s">
        <v>1060</v>
      </c>
      <c r="U54" s="13" t="s">
        <v>1061</v>
      </c>
    </row>
    <row r="55" spans="1:21" ht="38.25" x14ac:dyDescent="0.25">
      <c r="A55" s="188"/>
      <c r="B55" s="188"/>
      <c r="C55" s="188"/>
      <c r="D55" s="188"/>
      <c r="E55" s="188"/>
      <c r="F55" s="188"/>
      <c r="G55" s="188"/>
      <c r="H55" s="188"/>
      <c r="I55" s="188"/>
      <c r="J55" s="188"/>
      <c r="K55" s="188"/>
      <c r="L55" s="35"/>
      <c r="M55" s="35"/>
      <c r="N55" s="26"/>
      <c r="O55" s="26"/>
      <c r="P55" s="26"/>
      <c r="Q55" s="26"/>
      <c r="R55" s="26"/>
      <c r="S55" s="189"/>
      <c r="T55" s="176" t="s">
        <v>1062</v>
      </c>
      <c r="U55" s="13" t="s">
        <v>1063</v>
      </c>
    </row>
    <row r="56" spans="1:21" ht="51" x14ac:dyDescent="0.25">
      <c r="A56" s="188"/>
      <c r="B56" s="188"/>
      <c r="C56" s="188"/>
      <c r="D56" s="188"/>
      <c r="E56" s="188"/>
      <c r="F56" s="188"/>
      <c r="G56" s="188"/>
      <c r="H56" s="188"/>
      <c r="I56" s="188"/>
      <c r="J56" s="188"/>
      <c r="K56" s="188"/>
      <c r="L56" s="35"/>
      <c r="M56" s="35"/>
      <c r="N56" s="26"/>
      <c r="O56" s="26"/>
      <c r="P56" s="26"/>
      <c r="Q56" s="26"/>
      <c r="R56" s="26"/>
      <c r="S56" s="189"/>
      <c r="T56" s="176" t="s">
        <v>1064</v>
      </c>
      <c r="U56" s="13" t="s">
        <v>1065</v>
      </c>
    </row>
    <row r="57" spans="1:21" ht="51" x14ac:dyDescent="0.25">
      <c r="A57" s="188"/>
      <c r="B57" s="188"/>
      <c r="C57" s="188"/>
      <c r="D57" s="188"/>
      <c r="E57" s="188"/>
      <c r="F57" s="188"/>
      <c r="G57" s="188"/>
      <c r="H57" s="188"/>
      <c r="I57" s="188"/>
      <c r="J57" s="188"/>
      <c r="K57" s="188"/>
      <c r="L57" s="35"/>
      <c r="M57" s="35"/>
      <c r="N57" s="26"/>
      <c r="O57" s="26"/>
      <c r="P57" s="26"/>
      <c r="Q57" s="26"/>
      <c r="R57" s="26"/>
      <c r="S57" s="189"/>
      <c r="T57" s="176" t="s">
        <v>1066</v>
      </c>
      <c r="U57" s="13" t="s">
        <v>1067</v>
      </c>
    </row>
    <row r="58" spans="1:21" ht="63.75" x14ac:dyDescent="0.25">
      <c r="A58" s="188"/>
      <c r="B58" s="188"/>
      <c r="C58" s="188"/>
      <c r="D58" s="188"/>
      <c r="E58" s="188"/>
      <c r="F58" s="188"/>
      <c r="G58" s="188"/>
      <c r="H58" s="188"/>
      <c r="I58" s="188"/>
      <c r="J58" s="188"/>
      <c r="K58" s="188"/>
      <c r="L58" s="35"/>
      <c r="M58" s="35"/>
      <c r="N58" s="26"/>
      <c r="O58" s="26"/>
      <c r="P58" s="26"/>
      <c r="Q58" s="26"/>
      <c r="R58" s="26"/>
      <c r="S58" s="189"/>
      <c r="T58" s="176" t="s">
        <v>1068</v>
      </c>
      <c r="U58" s="13" t="s">
        <v>1069</v>
      </c>
    </row>
    <row r="59" spans="1:21" ht="127.5" x14ac:dyDescent="0.25">
      <c r="A59" s="188"/>
      <c r="B59" s="188"/>
      <c r="C59" s="188"/>
      <c r="D59" s="188"/>
      <c r="E59" s="188"/>
      <c r="F59" s="188"/>
      <c r="G59" s="188"/>
      <c r="H59" s="188"/>
      <c r="I59" s="188"/>
      <c r="J59" s="188"/>
      <c r="K59" s="188"/>
      <c r="L59" s="35"/>
      <c r="M59" s="35"/>
      <c r="N59" s="26"/>
      <c r="O59" s="26"/>
      <c r="P59" s="26"/>
      <c r="Q59" s="26"/>
      <c r="R59" s="26"/>
      <c r="S59" s="189"/>
      <c r="T59" s="176" t="s">
        <v>1070</v>
      </c>
      <c r="U59" s="13" t="s">
        <v>1071</v>
      </c>
    </row>
    <row r="60" spans="1:21" ht="63.75" x14ac:dyDescent="0.25">
      <c r="A60" s="188"/>
      <c r="B60" s="188"/>
      <c r="C60" s="188"/>
      <c r="D60" s="188"/>
      <c r="E60" s="188"/>
      <c r="F60" s="188"/>
      <c r="G60" s="188"/>
      <c r="H60" s="188"/>
      <c r="I60" s="188"/>
      <c r="J60" s="188"/>
      <c r="K60" s="188"/>
      <c r="L60" s="35"/>
      <c r="M60" s="35"/>
      <c r="N60" s="26"/>
      <c r="O60" s="26"/>
      <c r="P60" s="26"/>
      <c r="Q60" s="26"/>
      <c r="R60" s="26"/>
      <c r="S60" s="189"/>
      <c r="T60" s="176" t="s">
        <v>1072</v>
      </c>
      <c r="U60" s="13" t="s">
        <v>1073</v>
      </c>
    </row>
    <row r="61" spans="1:21" ht="51" x14ac:dyDescent="0.25">
      <c r="A61" s="188"/>
      <c r="B61" s="188"/>
      <c r="C61" s="188"/>
      <c r="D61" s="188" t="s">
        <v>1018</v>
      </c>
      <c r="E61" s="188" t="s">
        <v>1074</v>
      </c>
      <c r="F61" s="188" t="s">
        <v>1075</v>
      </c>
      <c r="G61" s="188" t="s">
        <v>1076</v>
      </c>
      <c r="H61" s="188" t="s">
        <v>1077</v>
      </c>
      <c r="I61" s="188" t="s">
        <v>947</v>
      </c>
      <c r="J61" s="188" t="s">
        <v>948</v>
      </c>
      <c r="K61" s="188" t="s">
        <v>929</v>
      </c>
      <c r="L61" s="35" t="s">
        <v>949</v>
      </c>
      <c r="M61" s="35">
        <v>100</v>
      </c>
      <c r="N61" s="99">
        <v>0.03</v>
      </c>
      <c r="O61" s="26">
        <v>0.25</v>
      </c>
      <c r="P61" s="26">
        <v>0.25</v>
      </c>
      <c r="Q61" s="26">
        <v>0.25</v>
      </c>
      <c r="R61" s="26">
        <v>0.25</v>
      </c>
      <c r="S61" s="188" t="s">
        <v>1078</v>
      </c>
      <c r="T61" s="176" t="s">
        <v>1079</v>
      </c>
      <c r="U61" s="13" t="s">
        <v>1080</v>
      </c>
    </row>
    <row r="62" spans="1:21" ht="38.25" x14ac:dyDescent="0.25">
      <c r="A62" s="188"/>
      <c r="B62" s="188"/>
      <c r="C62" s="188"/>
      <c r="D62" s="188"/>
      <c r="E62" s="188"/>
      <c r="F62" s="188"/>
      <c r="G62" s="188"/>
      <c r="H62" s="188"/>
      <c r="I62" s="188"/>
      <c r="J62" s="188"/>
      <c r="K62" s="188"/>
      <c r="L62" s="35"/>
      <c r="M62" s="35"/>
      <c r="N62" s="99"/>
      <c r="O62" s="26"/>
      <c r="P62" s="26"/>
      <c r="Q62" s="26"/>
      <c r="R62" s="26"/>
      <c r="S62" s="188"/>
      <c r="T62" s="176" t="s">
        <v>1081</v>
      </c>
      <c r="U62" s="13" t="s">
        <v>1082</v>
      </c>
    </row>
    <row r="63" spans="1:21" ht="38.25" x14ac:dyDescent="0.25">
      <c r="A63" s="188"/>
      <c r="B63" s="188"/>
      <c r="C63" s="188"/>
      <c r="D63" s="188"/>
      <c r="E63" s="188"/>
      <c r="F63" s="188"/>
      <c r="G63" s="188"/>
      <c r="H63" s="188"/>
      <c r="I63" s="188"/>
      <c r="J63" s="188"/>
      <c r="K63" s="188"/>
      <c r="L63" s="35"/>
      <c r="M63" s="35"/>
      <c r="N63" s="99"/>
      <c r="O63" s="26"/>
      <c r="P63" s="26"/>
      <c r="Q63" s="26"/>
      <c r="R63" s="26"/>
      <c r="S63" s="188"/>
      <c r="T63" s="176" t="s">
        <v>1083</v>
      </c>
      <c r="U63" s="13" t="s">
        <v>1084</v>
      </c>
    </row>
    <row r="64" spans="1:21" ht="38.25" x14ac:dyDescent="0.25">
      <c r="A64" s="188"/>
      <c r="B64" s="188"/>
      <c r="C64" s="188"/>
      <c r="D64" s="188"/>
      <c r="E64" s="188"/>
      <c r="F64" s="188"/>
      <c r="G64" s="188"/>
      <c r="H64" s="188"/>
      <c r="I64" s="188"/>
      <c r="J64" s="188"/>
      <c r="K64" s="188"/>
      <c r="L64" s="35"/>
      <c r="M64" s="35"/>
      <c r="N64" s="99"/>
      <c r="O64" s="26"/>
      <c r="P64" s="26"/>
      <c r="Q64" s="26"/>
      <c r="R64" s="26"/>
      <c r="S64" s="188"/>
      <c r="T64" s="176" t="s">
        <v>1085</v>
      </c>
      <c r="U64" s="13" t="s">
        <v>1086</v>
      </c>
    </row>
    <row r="65" spans="1:21" ht="38.25" x14ac:dyDescent="0.25">
      <c r="A65" s="188"/>
      <c r="B65" s="188"/>
      <c r="C65" s="188"/>
      <c r="D65" s="188" t="s">
        <v>923</v>
      </c>
      <c r="E65" s="188" t="s">
        <v>1018</v>
      </c>
      <c r="F65" s="188" t="s">
        <v>1087</v>
      </c>
      <c r="G65" s="188" t="s">
        <v>994</v>
      </c>
      <c r="H65" s="188" t="s">
        <v>995</v>
      </c>
      <c r="I65" s="188" t="s">
        <v>947</v>
      </c>
      <c r="J65" s="188" t="s">
        <v>948</v>
      </c>
      <c r="K65" s="188" t="s">
        <v>929</v>
      </c>
      <c r="L65" s="35" t="s">
        <v>996</v>
      </c>
      <c r="M65" s="35">
        <v>100</v>
      </c>
      <c r="N65" s="26">
        <v>0.03</v>
      </c>
      <c r="O65" s="26">
        <v>0.26090000000000002</v>
      </c>
      <c r="P65" s="26">
        <v>0.23910000000000001</v>
      </c>
      <c r="Q65" s="26">
        <v>0.26090000000000002</v>
      </c>
      <c r="R65" s="26">
        <v>0.23910000000000001</v>
      </c>
      <c r="S65" s="189" t="s">
        <v>1088</v>
      </c>
      <c r="T65" s="176" t="s">
        <v>1089</v>
      </c>
      <c r="U65" s="13" t="s">
        <v>1090</v>
      </c>
    </row>
    <row r="66" spans="1:21" ht="38.25" x14ac:dyDescent="0.25">
      <c r="A66" s="188"/>
      <c r="B66" s="188"/>
      <c r="C66" s="188"/>
      <c r="D66" s="188"/>
      <c r="E66" s="188"/>
      <c r="F66" s="188"/>
      <c r="G66" s="188"/>
      <c r="H66" s="188"/>
      <c r="I66" s="188"/>
      <c r="J66" s="188"/>
      <c r="K66" s="188"/>
      <c r="L66" s="35"/>
      <c r="M66" s="35"/>
      <c r="N66" s="26"/>
      <c r="O66" s="26"/>
      <c r="P66" s="26"/>
      <c r="Q66" s="26"/>
      <c r="R66" s="26"/>
      <c r="S66" s="189"/>
      <c r="T66" s="176" t="s">
        <v>1091</v>
      </c>
      <c r="U66" s="13" t="s">
        <v>1092</v>
      </c>
    </row>
    <row r="67" spans="1:21" ht="51" x14ac:dyDescent="0.25">
      <c r="A67" s="188"/>
      <c r="B67" s="188"/>
      <c r="C67" s="188"/>
      <c r="D67" s="188"/>
      <c r="E67" s="188"/>
      <c r="F67" s="188"/>
      <c r="G67" s="188"/>
      <c r="H67" s="188"/>
      <c r="I67" s="188"/>
      <c r="J67" s="188"/>
      <c r="K67" s="188"/>
      <c r="L67" s="35"/>
      <c r="M67" s="35"/>
      <c r="N67" s="26"/>
      <c r="O67" s="26"/>
      <c r="P67" s="26"/>
      <c r="Q67" s="26"/>
      <c r="R67" s="26"/>
      <c r="S67" s="189"/>
      <c r="T67" s="176" t="s">
        <v>1093</v>
      </c>
      <c r="U67" s="13" t="s">
        <v>1094</v>
      </c>
    </row>
    <row r="68" spans="1:21" ht="38.25" x14ac:dyDescent="0.25">
      <c r="A68" s="188"/>
      <c r="B68" s="188"/>
      <c r="C68" s="188"/>
      <c r="D68" s="188"/>
      <c r="E68" s="188"/>
      <c r="F68" s="188"/>
      <c r="G68" s="188"/>
      <c r="H68" s="188"/>
      <c r="I68" s="188"/>
      <c r="J68" s="188"/>
      <c r="K68" s="188"/>
      <c r="L68" s="35"/>
      <c r="M68" s="35"/>
      <c r="N68" s="26"/>
      <c r="O68" s="26"/>
      <c r="P68" s="26"/>
      <c r="Q68" s="26"/>
      <c r="R68" s="26"/>
      <c r="S68" s="189"/>
      <c r="T68" s="176" t="s">
        <v>1095</v>
      </c>
      <c r="U68" s="13" t="s">
        <v>1096</v>
      </c>
    </row>
    <row r="69" spans="1:21" ht="63.75" x14ac:dyDescent="0.25">
      <c r="A69" s="188"/>
      <c r="B69" s="188"/>
      <c r="C69" s="188"/>
      <c r="D69" s="188"/>
      <c r="E69" s="188"/>
      <c r="F69" s="188"/>
      <c r="G69" s="188"/>
      <c r="H69" s="188"/>
      <c r="I69" s="188"/>
      <c r="J69" s="188"/>
      <c r="K69" s="188"/>
      <c r="L69" s="35"/>
      <c r="M69" s="35"/>
      <c r="N69" s="26"/>
      <c r="O69" s="26"/>
      <c r="P69" s="26"/>
      <c r="Q69" s="26"/>
      <c r="R69" s="26"/>
      <c r="S69" s="189"/>
      <c r="T69" s="176" t="s">
        <v>1097</v>
      </c>
      <c r="U69" s="13" t="s">
        <v>1098</v>
      </c>
    </row>
    <row r="70" spans="1:21" ht="51" x14ac:dyDescent="0.25">
      <c r="A70" s="188"/>
      <c r="B70" s="188"/>
      <c r="C70" s="188"/>
      <c r="D70" s="188"/>
      <c r="E70" s="188"/>
      <c r="F70" s="188"/>
      <c r="G70" s="188"/>
      <c r="H70" s="188"/>
      <c r="I70" s="188"/>
      <c r="J70" s="188"/>
      <c r="K70" s="188"/>
      <c r="L70" s="35"/>
      <c r="M70" s="35"/>
      <c r="N70" s="26"/>
      <c r="O70" s="26"/>
      <c r="P70" s="26"/>
      <c r="Q70" s="26"/>
      <c r="R70" s="26"/>
      <c r="S70" s="189"/>
      <c r="T70" s="176" t="s">
        <v>1099</v>
      </c>
      <c r="U70" s="13" t="s">
        <v>1100</v>
      </c>
    </row>
    <row r="71" spans="1:21" ht="140.25" x14ac:dyDescent="0.25">
      <c r="A71" s="188"/>
      <c r="B71" s="188"/>
      <c r="C71" s="188"/>
      <c r="D71" s="180" t="s">
        <v>1101</v>
      </c>
      <c r="E71" s="180" t="s">
        <v>1037</v>
      </c>
      <c r="F71" s="180" t="s">
        <v>1102</v>
      </c>
      <c r="G71" s="180" t="s">
        <v>1103</v>
      </c>
      <c r="H71" s="180" t="s">
        <v>1104</v>
      </c>
      <c r="I71" s="180" t="s">
        <v>947</v>
      </c>
      <c r="J71" s="180" t="s">
        <v>948</v>
      </c>
      <c r="K71" s="180" t="s">
        <v>929</v>
      </c>
      <c r="L71" s="45" t="s">
        <v>1105</v>
      </c>
      <c r="M71" s="45" t="s">
        <v>1106</v>
      </c>
      <c r="N71" s="182">
        <v>0.05</v>
      </c>
      <c r="O71" s="182">
        <v>0.25</v>
      </c>
      <c r="P71" s="182">
        <v>0.25</v>
      </c>
      <c r="Q71" s="182">
        <v>0.25</v>
      </c>
      <c r="R71" s="182">
        <v>0.25</v>
      </c>
      <c r="S71" s="183" t="s">
        <v>1107</v>
      </c>
      <c r="T71" s="180" t="s">
        <v>1108</v>
      </c>
      <c r="U71" s="13" t="s">
        <v>1109</v>
      </c>
    </row>
    <row r="72" spans="1:21" ht="140.25" x14ac:dyDescent="0.25">
      <c r="A72" s="188"/>
      <c r="B72" s="188"/>
      <c r="C72" s="188"/>
      <c r="D72" s="180" t="s">
        <v>1110</v>
      </c>
      <c r="E72" s="180" t="s">
        <v>1037</v>
      </c>
      <c r="F72" s="180" t="s">
        <v>1111</v>
      </c>
      <c r="G72" s="180" t="s">
        <v>1112</v>
      </c>
      <c r="H72" s="180" t="s">
        <v>1113</v>
      </c>
      <c r="I72" s="180" t="s">
        <v>947</v>
      </c>
      <c r="J72" s="180" t="s">
        <v>948</v>
      </c>
      <c r="K72" s="180" t="s">
        <v>929</v>
      </c>
      <c r="L72" s="45" t="s">
        <v>1114</v>
      </c>
      <c r="M72" s="45" t="s">
        <v>1115</v>
      </c>
      <c r="N72" s="182">
        <v>0.05</v>
      </c>
      <c r="O72" s="182">
        <v>0.25</v>
      </c>
      <c r="P72" s="182">
        <v>0.25</v>
      </c>
      <c r="Q72" s="182">
        <v>0.25</v>
      </c>
      <c r="R72" s="182">
        <v>0.25</v>
      </c>
      <c r="S72" s="183" t="s">
        <v>1107</v>
      </c>
      <c r="T72" s="180" t="s">
        <v>1116</v>
      </c>
      <c r="U72" s="13" t="s">
        <v>1117</v>
      </c>
    </row>
    <row r="73" spans="1:21" ht="63.75" x14ac:dyDescent="0.25">
      <c r="A73" s="188"/>
      <c r="B73" s="188"/>
      <c r="C73" s="188"/>
      <c r="D73" s="176" t="s">
        <v>923</v>
      </c>
      <c r="E73" s="176" t="s">
        <v>1018</v>
      </c>
      <c r="F73" s="176" t="s">
        <v>1118</v>
      </c>
      <c r="G73" s="176" t="s">
        <v>1119</v>
      </c>
      <c r="H73" s="176" t="s">
        <v>1120</v>
      </c>
      <c r="I73" s="176" t="s">
        <v>947</v>
      </c>
      <c r="J73" s="180" t="s">
        <v>948</v>
      </c>
      <c r="K73" s="180" t="s">
        <v>929</v>
      </c>
      <c r="L73" s="191" t="s">
        <v>1121</v>
      </c>
      <c r="M73" s="191">
        <v>1</v>
      </c>
      <c r="N73" s="182">
        <v>0.05</v>
      </c>
      <c r="O73" s="192">
        <v>0.23</v>
      </c>
      <c r="P73" s="192">
        <v>0.36</v>
      </c>
      <c r="Q73" s="192">
        <v>0.25</v>
      </c>
      <c r="R73" s="192">
        <v>0.16</v>
      </c>
      <c r="S73" s="183" t="s">
        <v>1107</v>
      </c>
      <c r="T73" s="180" t="s">
        <v>1122</v>
      </c>
      <c r="U73" s="13" t="s">
        <v>1123</v>
      </c>
    </row>
    <row r="74" spans="1:21" ht="63.75" x14ac:dyDescent="0.25">
      <c r="A74" s="188" t="s">
        <v>1016</v>
      </c>
      <c r="B74" s="188" t="s">
        <v>20</v>
      </c>
      <c r="C74" s="188" t="s">
        <v>1124</v>
      </c>
      <c r="D74" s="188" t="s">
        <v>923</v>
      </c>
      <c r="E74" s="188" t="s">
        <v>1125</v>
      </c>
      <c r="F74" s="188" t="s">
        <v>1126</v>
      </c>
      <c r="G74" s="188" t="s">
        <v>1126</v>
      </c>
      <c r="H74" s="188" t="s">
        <v>1127</v>
      </c>
      <c r="I74" s="188" t="s">
        <v>947</v>
      </c>
      <c r="J74" s="188" t="s">
        <v>948</v>
      </c>
      <c r="K74" s="188" t="s">
        <v>929</v>
      </c>
      <c r="L74" s="35" t="s">
        <v>1128</v>
      </c>
      <c r="M74" s="35" t="s">
        <v>1129</v>
      </c>
      <c r="N74" s="99">
        <v>0.2</v>
      </c>
      <c r="O74" s="99">
        <v>0.25</v>
      </c>
      <c r="P74" s="99">
        <v>0.25</v>
      </c>
      <c r="Q74" s="99">
        <v>0.25</v>
      </c>
      <c r="R74" s="99">
        <v>0.25</v>
      </c>
      <c r="S74" s="188" t="s">
        <v>1130</v>
      </c>
      <c r="T74" s="176" t="s">
        <v>1131</v>
      </c>
      <c r="U74" s="13" t="s">
        <v>1132</v>
      </c>
    </row>
    <row r="75" spans="1:21" ht="38.25" x14ac:dyDescent="0.25">
      <c r="A75" s="188"/>
      <c r="B75" s="188"/>
      <c r="C75" s="188"/>
      <c r="D75" s="188"/>
      <c r="E75" s="188"/>
      <c r="F75" s="188"/>
      <c r="G75" s="188"/>
      <c r="H75" s="188"/>
      <c r="I75" s="188"/>
      <c r="J75" s="188"/>
      <c r="K75" s="188"/>
      <c r="L75" s="35"/>
      <c r="M75" s="35"/>
      <c r="N75" s="99"/>
      <c r="O75" s="99"/>
      <c r="P75" s="99"/>
      <c r="Q75" s="99"/>
      <c r="R75" s="99"/>
      <c r="S75" s="188"/>
      <c r="T75" s="176" t="s">
        <v>1133</v>
      </c>
      <c r="U75" s="13" t="s">
        <v>1134</v>
      </c>
    </row>
    <row r="76" spans="1:21" ht="25.5" x14ac:dyDescent="0.25">
      <c r="A76" s="188"/>
      <c r="B76" s="188"/>
      <c r="C76" s="188"/>
      <c r="D76" s="188" t="s">
        <v>923</v>
      </c>
      <c r="E76" s="188" t="s">
        <v>1125</v>
      </c>
      <c r="F76" s="188" t="s">
        <v>1135</v>
      </c>
      <c r="G76" s="188" t="s">
        <v>1136</v>
      </c>
      <c r="H76" s="188" t="s">
        <v>1137</v>
      </c>
      <c r="I76" s="188" t="s">
        <v>947</v>
      </c>
      <c r="J76" s="188" t="s">
        <v>948</v>
      </c>
      <c r="K76" s="188" t="s">
        <v>929</v>
      </c>
      <c r="L76" s="35" t="s">
        <v>949</v>
      </c>
      <c r="M76" s="35"/>
      <c r="N76" s="99">
        <v>0.6</v>
      </c>
      <c r="O76" s="99">
        <v>0.25</v>
      </c>
      <c r="P76" s="99">
        <v>0.25</v>
      </c>
      <c r="Q76" s="99">
        <v>0.25</v>
      </c>
      <c r="R76" s="99">
        <v>0.25</v>
      </c>
      <c r="S76" s="188" t="s">
        <v>1138</v>
      </c>
      <c r="T76" s="176" t="s">
        <v>1139</v>
      </c>
      <c r="U76" s="13" t="s">
        <v>1140</v>
      </c>
    </row>
    <row r="77" spans="1:21" ht="25.5" x14ac:dyDescent="0.25">
      <c r="A77" s="188"/>
      <c r="B77" s="188"/>
      <c r="C77" s="188"/>
      <c r="D77" s="188"/>
      <c r="E77" s="188"/>
      <c r="F77" s="188"/>
      <c r="G77" s="188"/>
      <c r="H77" s="188"/>
      <c r="I77" s="188"/>
      <c r="J77" s="188"/>
      <c r="K77" s="188"/>
      <c r="L77" s="35"/>
      <c r="M77" s="35"/>
      <c r="N77" s="99"/>
      <c r="O77" s="99"/>
      <c r="P77" s="99"/>
      <c r="Q77" s="99"/>
      <c r="R77" s="99"/>
      <c r="S77" s="188"/>
      <c r="T77" s="176" t="s">
        <v>1141</v>
      </c>
      <c r="U77" s="13" t="s">
        <v>1142</v>
      </c>
    </row>
    <row r="78" spans="1:21" ht="25.5" x14ac:dyDescent="0.25">
      <c r="A78" s="188"/>
      <c r="B78" s="188"/>
      <c r="C78" s="188"/>
      <c r="D78" s="188"/>
      <c r="E78" s="188"/>
      <c r="F78" s="188"/>
      <c r="G78" s="188"/>
      <c r="H78" s="188"/>
      <c r="I78" s="188"/>
      <c r="J78" s="188"/>
      <c r="K78" s="188"/>
      <c r="L78" s="35"/>
      <c r="M78" s="35"/>
      <c r="N78" s="99"/>
      <c r="O78" s="99"/>
      <c r="P78" s="99"/>
      <c r="Q78" s="99"/>
      <c r="R78" s="99"/>
      <c r="S78" s="188"/>
      <c r="T78" s="176" t="s">
        <v>1143</v>
      </c>
      <c r="U78" s="13" t="s">
        <v>1144</v>
      </c>
    </row>
    <row r="79" spans="1:21" ht="38.25" x14ac:dyDescent="0.25">
      <c r="A79" s="188"/>
      <c r="B79" s="188"/>
      <c r="C79" s="188"/>
      <c r="D79" s="188"/>
      <c r="E79" s="188"/>
      <c r="F79" s="188"/>
      <c r="G79" s="188"/>
      <c r="H79" s="188"/>
      <c r="I79" s="188"/>
      <c r="J79" s="188"/>
      <c r="K79" s="188"/>
      <c r="L79" s="35"/>
      <c r="M79" s="35"/>
      <c r="N79" s="99"/>
      <c r="O79" s="99"/>
      <c r="P79" s="99"/>
      <c r="Q79" s="99"/>
      <c r="R79" s="99"/>
      <c r="S79" s="188"/>
      <c r="T79" s="176" t="s">
        <v>1145</v>
      </c>
      <c r="U79" s="13" t="s">
        <v>1146</v>
      </c>
    </row>
    <row r="80" spans="1:21" ht="51" x14ac:dyDescent="0.25">
      <c r="A80" s="188"/>
      <c r="B80" s="188"/>
      <c r="C80" s="188"/>
      <c r="D80" s="188" t="s">
        <v>923</v>
      </c>
      <c r="E80" s="188" t="s">
        <v>1125</v>
      </c>
      <c r="F80" s="188" t="s">
        <v>1147</v>
      </c>
      <c r="G80" s="188" t="s">
        <v>1136</v>
      </c>
      <c r="H80" s="188" t="s">
        <v>1148</v>
      </c>
      <c r="I80" s="188" t="s">
        <v>947</v>
      </c>
      <c r="J80" s="188" t="s">
        <v>948</v>
      </c>
      <c r="K80" s="188" t="s">
        <v>929</v>
      </c>
      <c r="L80" s="35" t="s">
        <v>949</v>
      </c>
      <c r="M80" s="35"/>
      <c r="N80" s="99">
        <v>0.1</v>
      </c>
      <c r="O80" s="99">
        <v>0.25</v>
      </c>
      <c r="P80" s="99">
        <v>0.25</v>
      </c>
      <c r="Q80" s="99">
        <v>0.25</v>
      </c>
      <c r="R80" s="99">
        <v>0.25</v>
      </c>
      <c r="S80" s="188" t="s">
        <v>1149</v>
      </c>
      <c r="T80" s="176" t="s">
        <v>1150</v>
      </c>
      <c r="U80" s="13" t="s">
        <v>1151</v>
      </c>
    </row>
    <row r="81" spans="1:21" ht="51" x14ac:dyDescent="0.25">
      <c r="A81" s="188"/>
      <c r="B81" s="188"/>
      <c r="C81" s="188"/>
      <c r="D81" s="188"/>
      <c r="E81" s="188"/>
      <c r="F81" s="188"/>
      <c r="G81" s="188"/>
      <c r="H81" s="188"/>
      <c r="I81" s="188"/>
      <c r="J81" s="188"/>
      <c r="K81" s="188"/>
      <c r="L81" s="35"/>
      <c r="M81" s="35"/>
      <c r="N81" s="99"/>
      <c r="O81" s="99"/>
      <c r="P81" s="99"/>
      <c r="Q81" s="99"/>
      <c r="R81" s="99"/>
      <c r="S81" s="188"/>
      <c r="T81" s="176" t="s">
        <v>1152</v>
      </c>
      <c r="U81" s="13" t="s">
        <v>1153</v>
      </c>
    </row>
    <row r="82" spans="1:21" ht="25.5" x14ac:dyDescent="0.25">
      <c r="A82" s="188"/>
      <c r="B82" s="188"/>
      <c r="C82" s="188"/>
      <c r="D82" s="188"/>
      <c r="E82" s="188"/>
      <c r="F82" s="188"/>
      <c r="G82" s="188"/>
      <c r="H82" s="188"/>
      <c r="I82" s="188"/>
      <c r="J82" s="188"/>
      <c r="K82" s="188"/>
      <c r="L82" s="35"/>
      <c r="M82" s="35"/>
      <c r="N82" s="99"/>
      <c r="O82" s="99"/>
      <c r="P82" s="99"/>
      <c r="Q82" s="99"/>
      <c r="R82" s="99"/>
      <c r="S82" s="188"/>
      <c r="T82" s="176" t="s">
        <v>1154</v>
      </c>
      <c r="U82" s="13" t="s">
        <v>1155</v>
      </c>
    </row>
    <row r="83" spans="1:21" ht="51" x14ac:dyDescent="0.25">
      <c r="A83" s="188"/>
      <c r="B83" s="188"/>
      <c r="C83" s="188"/>
      <c r="D83" s="188"/>
      <c r="E83" s="188"/>
      <c r="F83" s="188"/>
      <c r="G83" s="188"/>
      <c r="H83" s="188"/>
      <c r="I83" s="188"/>
      <c r="J83" s="188"/>
      <c r="K83" s="188"/>
      <c r="L83" s="35"/>
      <c r="M83" s="35"/>
      <c r="N83" s="99"/>
      <c r="O83" s="99"/>
      <c r="P83" s="99"/>
      <c r="Q83" s="99"/>
      <c r="R83" s="99"/>
      <c r="S83" s="188"/>
      <c r="T83" s="176" t="s">
        <v>1156</v>
      </c>
      <c r="U83" s="13" t="s">
        <v>1157</v>
      </c>
    </row>
    <row r="84" spans="1:21" ht="38.25" x14ac:dyDescent="0.25">
      <c r="A84" s="188"/>
      <c r="B84" s="188"/>
      <c r="C84" s="188"/>
      <c r="D84" s="188"/>
      <c r="E84" s="188"/>
      <c r="F84" s="188"/>
      <c r="G84" s="188"/>
      <c r="H84" s="188"/>
      <c r="I84" s="188"/>
      <c r="J84" s="188"/>
      <c r="K84" s="188"/>
      <c r="L84" s="35"/>
      <c r="M84" s="35"/>
      <c r="N84" s="99"/>
      <c r="O84" s="99"/>
      <c r="P84" s="99"/>
      <c r="Q84" s="99"/>
      <c r="R84" s="99"/>
      <c r="S84" s="188"/>
      <c r="T84" s="176" t="s">
        <v>1158</v>
      </c>
      <c r="U84" s="13" t="s">
        <v>1159</v>
      </c>
    </row>
    <row r="85" spans="1:21" ht="51" x14ac:dyDescent="0.25">
      <c r="A85" s="188"/>
      <c r="B85" s="188"/>
      <c r="C85" s="188"/>
      <c r="D85" s="188"/>
      <c r="E85" s="188"/>
      <c r="F85" s="188"/>
      <c r="G85" s="188"/>
      <c r="H85" s="188"/>
      <c r="I85" s="188"/>
      <c r="J85" s="188"/>
      <c r="K85" s="188"/>
      <c r="L85" s="35"/>
      <c r="M85" s="35"/>
      <c r="N85" s="99"/>
      <c r="O85" s="99"/>
      <c r="P85" s="99"/>
      <c r="Q85" s="99"/>
      <c r="R85" s="99"/>
      <c r="S85" s="188"/>
      <c r="T85" s="176" t="s">
        <v>1160</v>
      </c>
      <c r="U85" s="13" t="s">
        <v>1161</v>
      </c>
    </row>
    <row r="86" spans="1:21" ht="51" x14ac:dyDescent="0.25">
      <c r="A86" s="188"/>
      <c r="B86" s="188"/>
      <c r="C86" s="188"/>
      <c r="D86" s="188"/>
      <c r="E86" s="188"/>
      <c r="F86" s="188"/>
      <c r="G86" s="188"/>
      <c r="H86" s="188"/>
      <c r="I86" s="188"/>
      <c r="J86" s="188"/>
      <c r="K86" s="188"/>
      <c r="L86" s="35"/>
      <c r="M86" s="35"/>
      <c r="N86" s="99"/>
      <c r="O86" s="99"/>
      <c r="P86" s="99"/>
      <c r="Q86" s="99"/>
      <c r="R86" s="99"/>
      <c r="S86" s="188"/>
      <c r="T86" s="176" t="s">
        <v>1162</v>
      </c>
      <c r="U86" s="13" t="s">
        <v>1163</v>
      </c>
    </row>
    <row r="87" spans="1:21" ht="38.25" x14ac:dyDescent="0.25">
      <c r="A87" s="188"/>
      <c r="B87" s="188"/>
      <c r="C87" s="188"/>
      <c r="D87" s="188"/>
      <c r="E87" s="188"/>
      <c r="F87" s="188"/>
      <c r="G87" s="188"/>
      <c r="H87" s="188"/>
      <c r="I87" s="188"/>
      <c r="J87" s="188"/>
      <c r="K87" s="188"/>
      <c r="L87" s="35"/>
      <c r="M87" s="35"/>
      <c r="N87" s="99"/>
      <c r="O87" s="99"/>
      <c r="P87" s="99"/>
      <c r="Q87" s="99"/>
      <c r="R87" s="99"/>
      <c r="S87" s="188"/>
      <c r="T87" s="176" t="s">
        <v>1164</v>
      </c>
      <c r="U87" s="13" t="s">
        <v>1165</v>
      </c>
    </row>
    <row r="88" spans="1:21" ht="51" x14ac:dyDescent="0.25">
      <c r="A88" s="188"/>
      <c r="B88" s="188"/>
      <c r="C88" s="188"/>
      <c r="D88" s="188" t="s">
        <v>923</v>
      </c>
      <c r="E88" s="188" t="s">
        <v>1125</v>
      </c>
      <c r="F88" s="188" t="s">
        <v>1166</v>
      </c>
      <c r="G88" s="188" t="s">
        <v>994</v>
      </c>
      <c r="H88" s="188" t="s">
        <v>995</v>
      </c>
      <c r="I88" s="188" t="s">
        <v>947</v>
      </c>
      <c r="J88" s="188" t="s">
        <v>948</v>
      </c>
      <c r="K88" s="188" t="s">
        <v>929</v>
      </c>
      <c r="L88" s="35" t="s">
        <v>996</v>
      </c>
      <c r="M88" s="35"/>
      <c r="N88" s="26">
        <v>0.1</v>
      </c>
      <c r="O88" s="99">
        <v>0.25</v>
      </c>
      <c r="P88" s="99">
        <v>0.25</v>
      </c>
      <c r="Q88" s="99">
        <v>0.25</v>
      </c>
      <c r="R88" s="99">
        <v>0.25</v>
      </c>
      <c r="S88" s="188" t="s">
        <v>1167</v>
      </c>
      <c r="T88" s="176" t="s">
        <v>1168</v>
      </c>
      <c r="U88" s="13" t="s">
        <v>1169</v>
      </c>
    </row>
    <row r="89" spans="1:21" ht="38.25" x14ac:dyDescent="0.25">
      <c r="A89" s="188"/>
      <c r="B89" s="188"/>
      <c r="C89" s="188"/>
      <c r="D89" s="188"/>
      <c r="E89" s="188"/>
      <c r="F89" s="188"/>
      <c r="G89" s="188"/>
      <c r="H89" s="188"/>
      <c r="I89" s="188"/>
      <c r="J89" s="188"/>
      <c r="K89" s="188"/>
      <c r="L89" s="35"/>
      <c r="M89" s="35"/>
      <c r="N89" s="26"/>
      <c r="O89" s="99"/>
      <c r="P89" s="99"/>
      <c r="Q89" s="99"/>
      <c r="R89" s="99"/>
      <c r="S89" s="188"/>
      <c r="T89" s="176" t="s">
        <v>1170</v>
      </c>
      <c r="U89" s="13" t="s">
        <v>1171</v>
      </c>
    </row>
    <row r="90" spans="1:21" ht="51" x14ac:dyDescent="0.25">
      <c r="A90" s="188"/>
      <c r="B90" s="188"/>
      <c r="C90" s="188"/>
      <c r="D90" s="188"/>
      <c r="E90" s="188"/>
      <c r="F90" s="188"/>
      <c r="G90" s="188"/>
      <c r="H90" s="188"/>
      <c r="I90" s="188"/>
      <c r="J90" s="188"/>
      <c r="K90" s="188"/>
      <c r="L90" s="35"/>
      <c r="M90" s="35"/>
      <c r="N90" s="26"/>
      <c r="O90" s="99"/>
      <c r="P90" s="99"/>
      <c r="Q90" s="99"/>
      <c r="R90" s="99"/>
      <c r="S90" s="188"/>
      <c r="T90" s="176" t="s">
        <v>1172</v>
      </c>
      <c r="U90" s="13" t="s">
        <v>1173</v>
      </c>
    </row>
  </sheetData>
  <mergeCells count="220">
    <mergeCell ref="R88:R90"/>
    <mergeCell ref="S88:S90"/>
    <mergeCell ref="D6:D10"/>
    <mergeCell ref="E6:E10"/>
    <mergeCell ref="L88:L90"/>
    <mergeCell ref="M88:M90"/>
    <mergeCell ref="N88:N90"/>
    <mergeCell ref="O88:O90"/>
    <mergeCell ref="P88:P90"/>
    <mergeCell ref="Q88:Q90"/>
    <mergeCell ref="R80:R87"/>
    <mergeCell ref="S80:S87"/>
    <mergeCell ref="D88:D90"/>
    <mergeCell ref="E88:E90"/>
    <mergeCell ref="F88:F90"/>
    <mergeCell ref="G88:G90"/>
    <mergeCell ref="H88:H90"/>
    <mergeCell ref="I88:I90"/>
    <mergeCell ref="J88:J90"/>
    <mergeCell ref="K88:K90"/>
    <mergeCell ref="L80:L87"/>
    <mergeCell ref="M80:M87"/>
    <mergeCell ref="N80:N87"/>
    <mergeCell ref="O80:O87"/>
    <mergeCell ref="P80:P87"/>
    <mergeCell ref="Q80:Q87"/>
    <mergeCell ref="R76:R79"/>
    <mergeCell ref="S76:S79"/>
    <mergeCell ref="D80:D87"/>
    <mergeCell ref="E80:E87"/>
    <mergeCell ref="F80:F87"/>
    <mergeCell ref="G80:G87"/>
    <mergeCell ref="H80:H87"/>
    <mergeCell ref="I80:I87"/>
    <mergeCell ref="J80:J87"/>
    <mergeCell ref="K80:K87"/>
    <mergeCell ref="L76:L79"/>
    <mergeCell ref="M76:M79"/>
    <mergeCell ref="N76:N79"/>
    <mergeCell ref="O76:O79"/>
    <mergeCell ref="P76:P79"/>
    <mergeCell ref="Q76:Q79"/>
    <mergeCell ref="R74:R75"/>
    <mergeCell ref="S74:S75"/>
    <mergeCell ref="D76:D79"/>
    <mergeCell ref="E76:E79"/>
    <mergeCell ref="F76:F79"/>
    <mergeCell ref="G76:G79"/>
    <mergeCell ref="H76:H79"/>
    <mergeCell ref="I76:I79"/>
    <mergeCell ref="J76:J79"/>
    <mergeCell ref="K76:K79"/>
    <mergeCell ref="L74:L75"/>
    <mergeCell ref="M74:M75"/>
    <mergeCell ref="N74:N75"/>
    <mergeCell ref="O74:O75"/>
    <mergeCell ref="P74:P75"/>
    <mergeCell ref="Q74:Q75"/>
    <mergeCell ref="F74:F75"/>
    <mergeCell ref="G74:G75"/>
    <mergeCell ref="H74:H75"/>
    <mergeCell ref="I74:I75"/>
    <mergeCell ref="J74:J75"/>
    <mergeCell ref="K74:K75"/>
    <mergeCell ref="O65:O70"/>
    <mergeCell ref="P65:P70"/>
    <mergeCell ref="Q65:Q70"/>
    <mergeCell ref="R65:R70"/>
    <mergeCell ref="S65:S70"/>
    <mergeCell ref="A74:A90"/>
    <mergeCell ref="B74:B90"/>
    <mergeCell ref="C74:C90"/>
    <mergeCell ref="D74:D75"/>
    <mergeCell ref="E74:E75"/>
    <mergeCell ref="I65:I70"/>
    <mergeCell ref="J65:J70"/>
    <mergeCell ref="K65:K70"/>
    <mergeCell ref="L65:L70"/>
    <mergeCell ref="M65:M70"/>
    <mergeCell ref="N65:N70"/>
    <mergeCell ref="O61:O64"/>
    <mergeCell ref="P61:P64"/>
    <mergeCell ref="Q61:Q64"/>
    <mergeCell ref="R61:R64"/>
    <mergeCell ref="S61:S64"/>
    <mergeCell ref="D65:D70"/>
    <mergeCell ref="E65:E70"/>
    <mergeCell ref="F65:F70"/>
    <mergeCell ref="G65:G70"/>
    <mergeCell ref="H65:H70"/>
    <mergeCell ref="I61:I64"/>
    <mergeCell ref="J61:J64"/>
    <mergeCell ref="K61:K64"/>
    <mergeCell ref="L61:L64"/>
    <mergeCell ref="M61:M64"/>
    <mergeCell ref="N61:N64"/>
    <mergeCell ref="O45:O60"/>
    <mergeCell ref="P45:P60"/>
    <mergeCell ref="Q45:Q60"/>
    <mergeCell ref="R45:R60"/>
    <mergeCell ref="S45:S60"/>
    <mergeCell ref="D61:D64"/>
    <mergeCell ref="E61:E64"/>
    <mergeCell ref="F61:F64"/>
    <mergeCell ref="G61:G64"/>
    <mergeCell ref="H61:H64"/>
    <mergeCell ref="I45:I60"/>
    <mergeCell ref="J45:J60"/>
    <mergeCell ref="K45:K60"/>
    <mergeCell ref="L45:L60"/>
    <mergeCell ref="M45:M60"/>
    <mergeCell ref="N45:N60"/>
    <mergeCell ref="O38:O44"/>
    <mergeCell ref="P38:P44"/>
    <mergeCell ref="Q38:Q44"/>
    <mergeCell ref="R38:R44"/>
    <mergeCell ref="S38:S44"/>
    <mergeCell ref="D45:D60"/>
    <mergeCell ref="E45:E60"/>
    <mergeCell ref="F45:F60"/>
    <mergeCell ref="G45:G60"/>
    <mergeCell ref="H45:H60"/>
    <mergeCell ref="I38:I44"/>
    <mergeCell ref="J38:J44"/>
    <mergeCell ref="K38:K44"/>
    <mergeCell ref="L38:L44"/>
    <mergeCell ref="M38:M44"/>
    <mergeCell ref="N38:N44"/>
    <mergeCell ref="R29:R37"/>
    <mergeCell ref="S29:S37"/>
    <mergeCell ref="A38:A73"/>
    <mergeCell ref="B38:B73"/>
    <mergeCell ref="C38:C73"/>
    <mergeCell ref="D38:D44"/>
    <mergeCell ref="E38:E44"/>
    <mergeCell ref="F38:F44"/>
    <mergeCell ref="G38:G44"/>
    <mergeCell ref="H38:H44"/>
    <mergeCell ref="L29:L37"/>
    <mergeCell ref="M29:M37"/>
    <mergeCell ref="N29:N37"/>
    <mergeCell ref="O29:O37"/>
    <mergeCell ref="P29:P37"/>
    <mergeCell ref="Q29:Q37"/>
    <mergeCell ref="R21:R28"/>
    <mergeCell ref="S21:S28"/>
    <mergeCell ref="D29:D37"/>
    <mergeCell ref="E29:E37"/>
    <mergeCell ref="F29:F37"/>
    <mergeCell ref="G29:G37"/>
    <mergeCell ref="H29:H37"/>
    <mergeCell ref="I29:I37"/>
    <mergeCell ref="J29:J37"/>
    <mergeCell ref="K29:K37"/>
    <mergeCell ref="L21:L28"/>
    <mergeCell ref="M21:M28"/>
    <mergeCell ref="N21:N28"/>
    <mergeCell ref="O21:O28"/>
    <mergeCell ref="P21:P28"/>
    <mergeCell ref="Q21:Q28"/>
    <mergeCell ref="R11:R20"/>
    <mergeCell ref="S11:S20"/>
    <mergeCell ref="D21:D28"/>
    <mergeCell ref="E21:E28"/>
    <mergeCell ref="F21:F28"/>
    <mergeCell ref="G21:G28"/>
    <mergeCell ref="H21:H28"/>
    <mergeCell ref="I21:I28"/>
    <mergeCell ref="J21:J28"/>
    <mergeCell ref="K21:K28"/>
    <mergeCell ref="L11:L20"/>
    <mergeCell ref="M11:M20"/>
    <mergeCell ref="N11:N20"/>
    <mergeCell ref="O11:O20"/>
    <mergeCell ref="P11:P20"/>
    <mergeCell ref="Q11:Q20"/>
    <mergeCell ref="F11:F20"/>
    <mergeCell ref="G11:G20"/>
    <mergeCell ref="H11:H20"/>
    <mergeCell ref="I11:I20"/>
    <mergeCell ref="J11:J20"/>
    <mergeCell ref="K11:K20"/>
    <mergeCell ref="O6:O10"/>
    <mergeCell ref="P6:P10"/>
    <mergeCell ref="Q6:Q10"/>
    <mergeCell ref="R6:R10"/>
    <mergeCell ref="S6:S10"/>
    <mergeCell ref="A11:A37"/>
    <mergeCell ref="B11:B37"/>
    <mergeCell ref="C11:C37"/>
    <mergeCell ref="D11:D20"/>
    <mergeCell ref="E11:E20"/>
    <mergeCell ref="I6:I10"/>
    <mergeCell ref="J6:J10"/>
    <mergeCell ref="K6:K10"/>
    <mergeCell ref="L6:L10"/>
    <mergeCell ref="M6:M10"/>
    <mergeCell ref="N6:N10"/>
    <mergeCell ref="O4:R4"/>
    <mergeCell ref="S4:S5"/>
    <mergeCell ref="T4:T5"/>
    <mergeCell ref="U4:U5"/>
    <mergeCell ref="A6:A10"/>
    <mergeCell ref="B6:B10"/>
    <mergeCell ref="C6:C10"/>
    <mergeCell ref="F6:F10"/>
    <mergeCell ref="G6:G10"/>
    <mergeCell ref="H6:H10"/>
    <mergeCell ref="G4:G5"/>
    <mergeCell ref="I4:I5"/>
    <mergeCell ref="J4:J5"/>
    <mergeCell ref="K4:K5"/>
    <mergeCell ref="M4:M5"/>
    <mergeCell ref="N4:N5"/>
    <mergeCell ref="A4:A5"/>
    <mergeCell ref="B4:B5"/>
    <mergeCell ref="C4:C5"/>
    <mergeCell ref="D4:D5"/>
    <mergeCell ref="E4:E5"/>
    <mergeCell ref="F4:F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workbookViewId="0">
      <selection sqref="A1:A2"/>
    </sheetView>
  </sheetViews>
  <sheetFormatPr baseColWidth="10" defaultRowHeight="15" x14ac:dyDescent="0.25"/>
  <cols>
    <col min="1" max="21" width="20.7109375" customWidth="1"/>
  </cols>
  <sheetData>
    <row r="1" spans="1:21" ht="21" x14ac:dyDescent="0.35">
      <c r="A1" s="14" t="s">
        <v>93</v>
      </c>
    </row>
    <row r="2" spans="1:21" ht="21" x14ac:dyDescent="0.35">
      <c r="A2" s="14" t="s">
        <v>1306</v>
      </c>
    </row>
    <row r="4" spans="1:21" x14ac:dyDescent="0.25">
      <c r="A4" s="2" t="s">
        <v>1175</v>
      </c>
      <c r="B4" s="2" t="s">
        <v>1</v>
      </c>
      <c r="C4" s="197" t="s">
        <v>1176</v>
      </c>
      <c r="D4" s="197" t="s">
        <v>3</v>
      </c>
      <c r="E4" s="197" t="s">
        <v>1177</v>
      </c>
      <c r="F4" s="198" t="s">
        <v>1178</v>
      </c>
      <c r="G4" s="198" t="s">
        <v>6</v>
      </c>
      <c r="H4" s="199" t="s">
        <v>7</v>
      </c>
      <c r="I4" s="198" t="s">
        <v>657</v>
      </c>
      <c r="J4" s="198" t="s">
        <v>1179</v>
      </c>
      <c r="K4" s="198" t="s">
        <v>97</v>
      </c>
      <c r="L4" s="200" t="s">
        <v>8</v>
      </c>
      <c r="M4" s="198">
        <v>2017</v>
      </c>
      <c r="N4" s="201" t="s">
        <v>99</v>
      </c>
      <c r="O4" s="201" t="s">
        <v>1180</v>
      </c>
      <c r="P4" s="201"/>
      <c r="Q4" s="201"/>
      <c r="R4" s="201"/>
      <c r="S4" s="202" t="s">
        <v>12</v>
      </c>
      <c r="T4" s="202" t="s">
        <v>13</v>
      </c>
      <c r="U4" s="202" t="s">
        <v>14</v>
      </c>
    </row>
    <row r="5" spans="1:21" x14ac:dyDescent="0.25">
      <c r="A5" s="2"/>
      <c r="B5" s="2"/>
      <c r="C5" s="197"/>
      <c r="D5" s="197"/>
      <c r="E5" s="197"/>
      <c r="F5" s="198"/>
      <c r="G5" s="198"/>
      <c r="H5" s="203"/>
      <c r="I5" s="198"/>
      <c r="J5" s="198"/>
      <c r="K5" s="198"/>
      <c r="L5" s="200">
        <v>2016</v>
      </c>
      <c r="M5" s="198"/>
      <c r="N5" s="201"/>
      <c r="O5" s="200" t="s">
        <v>15</v>
      </c>
      <c r="P5" s="200" t="s">
        <v>16</v>
      </c>
      <c r="Q5" s="200" t="s">
        <v>17</v>
      </c>
      <c r="R5" s="200" t="s">
        <v>18</v>
      </c>
      <c r="S5" s="202"/>
      <c r="T5" s="202"/>
      <c r="U5" s="202"/>
    </row>
    <row r="6" spans="1:21" ht="48" x14ac:dyDescent="0.25">
      <c r="A6" s="113" t="s">
        <v>19</v>
      </c>
      <c r="B6" s="113" t="s">
        <v>20</v>
      </c>
      <c r="C6" s="204" t="s">
        <v>1181</v>
      </c>
      <c r="D6" s="205" t="s">
        <v>1182</v>
      </c>
      <c r="E6" s="205" t="s">
        <v>1183</v>
      </c>
      <c r="F6" s="204" t="s">
        <v>1184</v>
      </c>
      <c r="G6" s="204" t="s">
        <v>1185</v>
      </c>
      <c r="H6" s="204" t="s">
        <v>1186</v>
      </c>
      <c r="I6" s="204" t="s">
        <v>109</v>
      </c>
      <c r="J6" s="205" t="s">
        <v>948</v>
      </c>
      <c r="K6" s="205" t="s">
        <v>111</v>
      </c>
      <c r="L6" s="205">
        <v>492</v>
      </c>
      <c r="M6" s="205">
        <v>450</v>
      </c>
      <c r="N6" s="206">
        <v>0.87</v>
      </c>
      <c r="O6" s="206">
        <v>0.3</v>
      </c>
      <c r="P6" s="206">
        <v>0.15</v>
      </c>
      <c r="Q6" s="206">
        <v>0.4</v>
      </c>
      <c r="R6" s="206">
        <v>0.15</v>
      </c>
      <c r="S6" s="207" t="s">
        <v>1187</v>
      </c>
      <c r="T6" s="207" t="s">
        <v>1188</v>
      </c>
      <c r="U6" s="208" t="s">
        <v>1189</v>
      </c>
    </row>
    <row r="7" spans="1:21" ht="24" x14ac:dyDescent="0.25">
      <c r="A7" s="113"/>
      <c r="B7" s="113"/>
      <c r="C7" s="204"/>
      <c r="D7" s="205"/>
      <c r="E7" s="205"/>
      <c r="F7" s="204"/>
      <c r="G7" s="204"/>
      <c r="H7" s="204"/>
      <c r="I7" s="204"/>
      <c r="J7" s="205"/>
      <c r="K7" s="205"/>
      <c r="L7" s="205"/>
      <c r="M7" s="205"/>
      <c r="N7" s="206"/>
      <c r="O7" s="206"/>
      <c r="P7" s="206"/>
      <c r="Q7" s="206"/>
      <c r="R7" s="206"/>
      <c r="S7" s="208"/>
      <c r="T7" s="207" t="s">
        <v>1190</v>
      </c>
      <c r="U7" s="208" t="s">
        <v>1191</v>
      </c>
    </row>
    <row r="8" spans="1:21" ht="48" x14ac:dyDescent="0.25">
      <c r="A8" s="113"/>
      <c r="B8" s="113"/>
      <c r="C8" s="204"/>
      <c r="D8" s="205"/>
      <c r="E8" s="205"/>
      <c r="F8" s="204"/>
      <c r="G8" s="204"/>
      <c r="H8" s="204"/>
      <c r="I8" s="204"/>
      <c r="J8" s="205"/>
      <c r="K8" s="205"/>
      <c r="L8" s="205"/>
      <c r="M8" s="205"/>
      <c r="N8" s="206"/>
      <c r="O8" s="206"/>
      <c r="P8" s="206"/>
      <c r="Q8" s="206"/>
      <c r="R8" s="206"/>
      <c r="S8" s="208"/>
      <c r="T8" s="207" t="s">
        <v>1192</v>
      </c>
      <c r="U8" s="208" t="s">
        <v>1193</v>
      </c>
    </row>
    <row r="9" spans="1:21" x14ac:dyDescent="0.25">
      <c r="A9" s="113"/>
      <c r="B9" s="113"/>
      <c r="C9" s="204"/>
      <c r="D9" s="205"/>
      <c r="E9" s="205"/>
      <c r="F9" s="204"/>
      <c r="G9" s="204"/>
      <c r="H9" s="204"/>
      <c r="I9" s="204"/>
      <c r="J9" s="205"/>
      <c r="K9" s="205"/>
      <c r="L9" s="205"/>
      <c r="M9" s="205"/>
      <c r="N9" s="206"/>
      <c r="O9" s="206"/>
      <c r="P9" s="206"/>
      <c r="Q9" s="206"/>
      <c r="R9" s="206"/>
      <c r="S9" s="208"/>
      <c r="T9" s="207" t="s">
        <v>1194</v>
      </c>
      <c r="U9" s="208" t="s">
        <v>1195</v>
      </c>
    </row>
    <row r="10" spans="1:21" ht="36" x14ac:dyDescent="0.25">
      <c r="A10" s="113"/>
      <c r="B10" s="113"/>
      <c r="C10" s="204"/>
      <c r="D10" s="205"/>
      <c r="E10" s="205"/>
      <c r="F10" s="204"/>
      <c r="G10" s="204"/>
      <c r="H10" s="204"/>
      <c r="I10" s="204"/>
      <c r="J10" s="205"/>
      <c r="K10" s="205"/>
      <c r="L10" s="205"/>
      <c r="M10" s="205"/>
      <c r="N10" s="206"/>
      <c r="O10" s="206"/>
      <c r="P10" s="206"/>
      <c r="Q10" s="206"/>
      <c r="R10" s="206"/>
      <c r="S10" s="208"/>
      <c r="T10" s="207" t="s">
        <v>1196</v>
      </c>
      <c r="U10" s="208" t="s">
        <v>1197</v>
      </c>
    </row>
    <row r="11" spans="1:21" ht="72" x14ac:dyDescent="0.25">
      <c r="A11" s="113"/>
      <c r="B11" s="113"/>
      <c r="C11" s="204"/>
      <c r="D11" s="205"/>
      <c r="E11" s="205"/>
      <c r="F11" s="204"/>
      <c r="G11" s="204"/>
      <c r="H11" s="204"/>
      <c r="I11" s="204"/>
      <c r="J11" s="205"/>
      <c r="K11" s="205"/>
      <c r="L11" s="205"/>
      <c r="M11" s="205"/>
      <c r="N11" s="206"/>
      <c r="O11" s="206"/>
      <c r="P11" s="206"/>
      <c r="Q11" s="206"/>
      <c r="R11" s="206"/>
      <c r="S11" s="208"/>
      <c r="T11" s="207" t="s">
        <v>1198</v>
      </c>
      <c r="U11" s="208" t="s">
        <v>1199</v>
      </c>
    </row>
    <row r="12" spans="1:21" ht="144" x14ac:dyDescent="0.25">
      <c r="A12" s="113"/>
      <c r="B12" s="113"/>
      <c r="C12" s="204"/>
      <c r="D12" s="209" t="s">
        <v>1182</v>
      </c>
      <c r="E12" s="209" t="s">
        <v>1183</v>
      </c>
      <c r="F12" s="210" t="s">
        <v>1200</v>
      </c>
      <c r="G12" s="210" t="s">
        <v>1201</v>
      </c>
      <c r="H12" s="210" t="s">
        <v>1202</v>
      </c>
      <c r="I12" s="210" t="s">
        <v>109</v>
      </c>
      <c r="J12" s="210" t="s">
        <v>928</v>
      </c>
      <c r="K12" s="210" t="s">
        <v>111</v>
      </c>
      <c r="L12" s="210" t="s">
        <v>339</v>
      </c>
      <c r="M12" s="210">
        <v>10</v>
      </c>
      <c r="N12" s="211">
        <v>0.1</v>
      </c>
      <c r="O12" s="211"/>
      <c r="P12" s="211">
        <v>0.5</v>
      </c>
      <c r="Q12" s="211"/>
      <c r="R12" s="211">
        <v>0.5</v>
      </c>
      <c r="S12" s="207" t="s">
        <v>1203</v>
      </c>
      <c r="T12" s="207" t="s">
        <v>1188</v>
      </c>
      <c r="U12" s="208" t="s">
        <v>1204</v>
      </c>
    </row>
    <row r="13" spans="1:21" ht="24" x14ac:dyDescent="0.25">
      <c r="A13" s="113"/>
      <c r="B13" s="113"/>
      <c r="C13" s="204"/>
      <c r="D13" s="212"/>
      <c r="E13" s="212"/>
      <c r="F13" s="213"/>
      <c r="G13" s="213"/>
      <c r="H13" s="213"/>
      <c r="I13" s="213"/>
      <c r="J13" s="213"/>
      <c r="K13" s="213"/>
      <c r="L13" s="213"/>
      <c r="M13" s="213"/>
      <c r="N13" s="214"/>
      <c r="O13" s="214"/>
      <c r="P13" s="214"/>
      <c r="Q13" s="214"/>
      <c r="R13" s="214"/>
      <c r="S13" s="208"/>
      <c r="T13" s="207" t="s">
        <v>1190</v>
      </c>
      <c r="U13" s="208" t="s">
        <v>1205</v>
      </c>
    </row>
    <row r="14" spans="1:21" ht="48" x14ac:dyDescent="0.25">
      <c r="A14" s="113"/>
      <c r="B14" s="113"/>
      <c r="C14" s="204"/>
      <c r="D14" s="212"/>
      <c r="E14" s="212"/>
      <c r="F14" s="213"/>
      <c r="G14" s="213"/>
      <c r="H14" s="213"/>
      <c r="I14" s="213"/>
      <c r="J14" s="213"/>
      <c r="K14" s="213"/>
      <c r="L14" s="213"/>
      <c r="M14" s="213"/>
      <c r="N14" s="214"/>
      <c r="O14" s="214"/>
      <c r="P14" s="214"/>
      <c r="Q14" s="214"/>
      <c r="R14" s="214"/>
      <c r="S14" s="208"/>
      <c r="T14" s="207" t="s">
        <v>1192</v>
      </c>
      <c r="U14" s="208" t="s">
        <v>1206</v>
      </c>
    </row>
    <row r="15" spans="1:21" x14ac:dyDescent="0.25">
      <c r="A15" s="113"/>
      <c r="B15" s="113"/>
      <c r="C15" s="204"/>
      <c r="D15" s="212"/>
      <c r="E15" s="212"/>
      <c r="F15" s="213"/>
      <c r="G15" s="213"/>
      <c r="H15" s="213"/>
      <c r="I15" s="213"/>
      <c r="J15" s="213"/>
      <c r="K15" s="213"/>
      <c r="L15" s="213"/>
      <c r="M15" s="213"/>
      <c r="N15" s="214"/>
      <c r="O15" s="214"/>
      <c r="P15" s="214"/>
      <c r="Q15" s="214"/>
      <c r="R15" s="214"/>
      <c r="S15" s="208"/>
      <c r="T15" s="207" t="s">
        <v>1194</v>
      </c>
      <c r="U15" s="208" t="s">
        <v>1207</v>
      </c>
    </row>
    <row r="16" spans="1:21" ht="36" x14ac:dyDescent="0.25">
      <c r="A16" s="113"/>
      <c r="B16" s="113"/>
      <c r="C16" s="204"/>
      <c r="D16" s="215"/>
      <c r="E16" s="215"/>
      <c r="F16" s="216"/>
      <c r="G16" s="216"/>
      <c r="H16" s="216"/>
      <c r="I16" s="216"/>
      <c r="J16" s="216"/>
      <c r="K16" s="216"/>
      <c r="L16" s="216"/>
      <c r="M16" s="216"/>
      <c r="N16" s="217"/>
      <c r="O16" s="217"/>
      <c r="P16" s="217"/>
      <c r="Q16" s="217"/>
      <c r="R16" s="217"/>
      <c r="S16" s="208"/>
      <c r="T16" s="207" t="s">
        <v>1196</v>
      </c>
      <c r="U16" s="208" t="s">
        <v>1208</v>
      </c>
    </row>
    <row r="17" spans="1:21" ht="60" x14ac:dyDescent="0.25">
      <c r="A17" s="113"/>
      <c r="B17" s="113"/>
      <c r="C17" s="204"/>
      <c r="D17" s="205" t="s">
        <v>1182</v>
      </c>
      <c r="E17" s="205" t="s">
        <v>1209</v>
      </c>
      <c r="F17" s="204" t="s">
        <v>1210</v>
      </c>
      <c r="G17" s="204" t="s">
        <v>1211</v>
      </c>
      <c r="H17" s="204" t="s">
        <v>1212</v>
      </c>
      <c r="I17" s="204" t="s">
        <v>109</v>
      </c>
      <c r="J17" s="205" t="s">
        <v>948</v>
      </c>
      <c r="K17" s="205" t="s">
        <v>111</v>
      </c>
      <c r="L17" s="205">
        <v>2</v>
      </c>
      <c r="M17" s="205">
        <v>5</v>
      </c>
      <c r="N17" s="206">
        <v>0.03</v>
      </c>
      <c r="O17" s="206"/>
      <c r="P17" s="206"/>
      <c r="Q17" s="206"/>
      <c r="R17" s="206">
        <v>1</v>
      </c>
      <c r="S17" s="207" t="s">
        <v>1213</v>
      </c>
      <c r="T17" s="207" t="s">
        <v>1214</v>
      </c>
      <c r="U17" s="208" t="s">
        <v>1204</v>
      </c>
    </row>
    <row r="18" spans="1:21" ht="24" x14ac:dyDescent="0.25">
      <c r="A18" s="113"/>
      <c r="B18" s="113"/>
      <c r="C18" s="204"/>
      <c r="D18" s="205"/>
      <c r="E18" s="205"/>
      <c r="F18" s="204"/>
      <c r="G18" s="204"/>
      <c r="H18" s="204"/>
      <c r="I18" s="204"/>
      <c r="J18" s="205"/>
      <c r="K18" s="205"/>
      <c r="L18" s="205"/>
      <c r="M18" s="205"/>
      <c r="N18" s="206"/>
      <c r="O18" s="206"/>
      <c r="P18" s="206"/>
      <c r="Q18" s="206"/>
      <c r="R18" s="206"/>
      <c r="S18" s="208"/>
      <c r="T18" s="207" t="s">
        <v>1215</v>
      </c>
      <c r="U18" s="208" t="s">
        <v>1205</v>
      </c>
    </row>
    <row r="19" spans="1:21" ht="24" x14ac:dyDescent="0.25">
      <c r="A19" s="113"/>
      <c r="B19" s="113"/>
      <c r="C19" s="204"/>
      <c r="D19" s="205"/>
      <c r="E19" s="205"/>
      <c r="F19" s="204"/>
      <c r="G19" s="204"/>
      <c r="H19" s="204"/>
      <c r="I19" s="204"/>
      <c r="J19" s="205"/>
      <c r="K19" s="205"/>
      <c r="L19" s="205"/>
      <c r="M19" s="205"/>
      <c r="N19" s="206"/>
      <c r="O19" s="206"/>
      <c r="P19" s="206"/>
      <c r="Q19" s="206"/>
      <c r="R19" s="206"/>
      <c r="S19" s="208"/>
      <c r="T19" s="207" t="s">
        <v>1216</v>
      </c>
      <c r="U19" s="208" t="s">
        <v>1206</v>
      </c>
    </row>
    <row r="20" spans="1:21" x14ac:dyDescent="0.25">
      <c r="A20" s="113"/>
      <c r="B20" s="113"/>
      <c r="C20" s="204"/>
      <c r="D20" s="205"/>
      <c r="E20" s="205"/>
      <c r="F20" s="204"/>
      <c r="G20" s="204"/>
      <c r="H20" s="204"/>
      <c r="I20" s="204"/>
      <c r="J20" s="205"/>
      <c r="K20" s="205"/>
      <c r="L20" s="205"/>
      <c r="M20" s="205"/>
      <c r="N20" s="206"/>
      <c r="O20" s="206"/>
      <c r="P20" s="206"/>
      <c r="Q20" s="206"/>
      <c r="R20" s="206"/>
      <c r="S20" s="208"/>
      <c r="T20" s="207" t="s">
        <v>1217</v>
      </c>
      <c r="U20" s="208" t="s">
        <v>1207</v>
      </c>
    </row>
    <row r="21" spans="1:21" ht="36" x14ac:dyDescent="0.25">
      <c r="A21" s="113"/>
      <c r="B21" s="113"/>
      <c r="C21" s="204"/>
      <c r="D21" s="205"/>
      <c r="E21" s="205"/>
      <c r="F21" s="204"/>
      <c r="G21" s="204"/>
      <c r="H21" s="204"/>
      <c r="I21" s="204"/>
      <c r="J21" s="205"/>
      <c r="K21" s="205"/>
      <c r="L21" s="205"/>
      <c r="M21" s="205"/>
      <c r="N21" s="206"/>
      <c r="O21" s="206"/>
      <c r="P21" s="206"/>
      <c r="Q21" s="206"/>
      <c r="R21" s="206"/>
      <c r="S21" s="208"/>
      <c r="T21" s="207" t="s">
        <v>1218</v>
      </c>
      <c r="U21" s="208" t="s">
        <v>1208</v>
      </c>
    </row>
    <row r="22" spans="1:21" ht="24" x14ac:dyDescent="0.25">
      <c r="A22" s="113"/>
      <c r="B22" s="113"/>
      <c r="C22" s="204"/>
      <c r="D22" s="205"/>
      <c r="E22" s="205"/>
      <c r="F22" s="204"/>
      <c r="G22" s="204"/>
      <c r="H22" s="204"/>
      <c r="I22" s="204"/>
      <c r="J22" s="205"/>
      <c r="K22" s="205"/>
      <c r="L22" s="205"/>
      <c r="M22" s="205"/>
      <c r="N22" s="206"/>
      <c r="O22" s="206"/>
      <c r="P22" s="206"/>
      <c r="Q22" s="206"/>
      <c r="R22" s="206"/>
      <c r="S22" s="208"/>
      <c r="T22" s="207" t="s">
        <v>1219</v>
      </c>
      <c r="U22" s="208" t="s">
        <v>1220</v>
      </c>
    </row>
    <row r="23" spans="1:21" ht="120" x14ac:dyDescent="0.25">
      <c r="A23" s="113"/>
      <c r="B23" s="113"/>
      <c r="C23" s="210" t="s">
        <v>1221</v>
      </c>
      <c r="D23" s="208" t="s">
        <v>1182</v>
      </c>
      <c r="E23" s="208" t="s">
        <v>1209</v>
      </c>
      <c r="F23" s="207" t="s">
        <v>1222</v>
      </c>
      <c r="G23" s="207" t="s">
        <v>1223</v>
      </c>
      <c r="H23" s="207" t="s">
        <v>1224</v>
      </c>
      <c r="I23" s="208" t="s">
        <v>109</v>
      </c>
      <c r="J23" s="208" t="s">
        <v>948</v>
      </c>
      <c r="K23" s="208" t="s">
        <v>111</v>
      </c>
      <c r="L23" s="208">
        <v>429</v>
      </c>
      <c r="M23" s="208">
        <v>350</v>
      </c>
      <c r="N23" s="218">
        <v>0.2</v>
      </c>
      <c r="O23" s="219">
        <v>0.5</v>
      </c>
      <c r="P23" s="219">
        <v>0.15</v>
      </c>
      <c r="Q23" s="219">
        <v>0.2</v>
      </c>
      <c r="R23" s="219">
        <v>0.15</v>
      </c>
      <c r="S23" s="208"/>
      <c r="T23" s="207" t="s">
        <v>1225</v>
      </c>
      <c r="U23" s="208" t="s">
        <v>1226</v>
      </c>
    </row>
    <row r="24" spans="1:21" x14ac:dyDescent="0.25">
      <c r="A24" s="113"/>
      <c r="B24" s="113"/>
      <c r="C24" s="213"/>
      <c r="D24" s="204" t="s">
        <v>1182</v>
      </c>
      <c r="E24" s="204" t="s">
        <v>1209</v>
      </c>
      <c r="F24" s="204" t="s">
        <v>1227</v>
      </c>
      <c r="G24" s="204" t="s">
        <v>1228</v>
      </c>
      <c r="H24" s="204" t="s">
        <v>1229</v>
      </c>
      <c r="I24" s="205" t="s">
        <v>109</v>
      </c>
      <c r="J24" s="204" t="s">
        <v>210</v>
      </c>
      <c r="K24" s="204" t="s">
        <v>111</v>
      </c>
      <c r="L24" s="220">
        <v>9.7000000000000003E-2</v>
      </c>
      <c r="M24" s="221">
        <v>0.08</v>
      </c>
      <c r="N24" s="222">
        <v>0.2</v>
      </c>
      <c r="O24" s="222">
        <v>0.25</v>
      </c>
      <c r="P24" s="222">
        <v>0.25</v>
      </c>
      <c r="Q24" s="222">
        <v>0.25</v>
      </c>
      <c r="R24" s="222">
        <v>0.25</v>
      </c>
      <c r="S24" s="208"/>
      <c r="T24" s="207" t="s">
        <v>1230</v>
      </c>
      <c r="U24" s="208" t="s">
        <v>1231</v>
      </c>
    </row>
    <row r="25" spans="1:21" ht="36" x14ac:dyDescent="0.25">
      <c r="A25" s="113"/>
      <c r="B25" s="113"/>
      <c r="C25" s="213"/>
      <c r="D25" s="204"/>
      <c r="E25" s="204"/>
      <c r="F25" s="204"/>
      <c r="G25" s="204"/>
      <c r="H25" s="204"/>
      <c r="I25" s="205"/>
      <c r="J25" s="204"/>
      <c r="K25" s="204"/>
      <c r="L25" s="205"/>
      <c r="M25" s="205"/>
      <c r="N25" s="222"/>
      <c r="O25" s="222"/>
      <c r="P25" s="222"/>
      <c r="Q25" s="222"/>
      <c r="R25" s="222"/>
      <c r="S25" s="208"/>
      <c r="T25" s="207" t="s">
        <v>1232</v>
      </c>
      <c r="U25" s="208" t="s">
        <v>1233</v>
      </c>
    </row>
    <row r="26" spans="1:21" ht="24" x14ac:dyDescent="0.25">
      <c r="A26" s="113"/>
      <c r="B26" s="113"/>
      <c r="C26" s="213"/>
      <c r="D26" s="204"/>
      <c r="E26" s="204"/>
      <c r="F26" s="204"/>
      <c r="G26" s="204"/>
      <c r="H26" s="204"/>
      <c r="I26" s="205"/>
      <c r="J26" s="204"/>
      <c r="K26" s="204"/>
      <c r="L26" s="205"/>
      <c r="M26" s="205"/>
      <c r="N26" s="222"/>
      <c r="O26" s="222"/>
      <c r="P26" s="222"/>
      <c r="Q26" s="222"/>
      <c r="R26" s="222"/>
      <c r="S26" s="208"/>
      <c r="T26" s="207" t="s">
        <v>1234</v>
      </c>
      <c r="U26" s="208" t="s">
        <v>1235</v>
      </c>
    </row>
    <row r="27" spans="1:21" ht="48" x14ac:dyDescent="0.25">
      <c r="A27" s="113"/>
      <c r="B27" s="113"/>
      <c r="C27" s="213"/>
      <c r="D27" s="204"/>
      <c r="E27" s="204"/>
      <c r="F27" s="204"/>
      <c r="G27" s="204"/>
      <c r="H27" s="204"/>
      <c r="I27" s="205"/>
      <c r="J27" s="204"/>
      <c r="K27" s="204"/>
      <c r="L27" s="205"/>
      <c r="M27" s="205"/>
      <c r="N27" s="222"/>
      <c r="O27" s="222"/>
      <c r="P27" s="222"/>
      <c r="Q27" s="222"/>
      <c r="R27" s="222"/>
      <c r="S27" s="208"/>
      <c r="T27" s="207" t="s">
        <v>1236</v>
      </c>
      <c r="U27" s="208" t="s">
        <v>1237</v>
      </c>
    </row>
    <row r="28" spans="1:21" ht="48" x14ac:dyDescent="0.25">
      <c r="A28" s="113"/>
      <c r="B28" s="113"/>
      <c r="C28" s="213"/>
      <c r="D28" s="210" t="s">
        <v>1182</v>
      </c>
      <c r="E28" s="210" t="s">
        <v>1183</v>
      </c>
      <c r="F28" s="210" t="s">
        <v>1238</v>
      </c>
      <c r="G28" s="210" t="s">
        <v>1239</v>
      </c>
      <c r="H28" s="210" t="s">
        <v>1240</v>
      </c>
      <c r="I28" s="210" t="s">
        <v>109</v>
      </c>
      <c r="J28" s="210" t="s">
        <v>948</v>
      </c>
      <c r="K28" s="210" t="s">
        <v>111</v>
      </c>
      <c r="L28" s="210">
        <v>145</v>
      </c>
      <c r="M28" s="210">
        <v>147</v>
      </c>
      <c r="N28" s="223">
        <v>0.2</v>
      </c>
      <c r="O28" s="223">
        <v>0.2</v>
      </c>
      <c r="P28" s="223">
        <v>0.3</v>
      </c>
      <c r="Q28" s="223">
        <v>0.25</v>
      </c>
      <c r="R28" s="223">
        <v>0.25</v>
      </c>
      <c r="S28" s="208"/>
      <c r="T28" s="207" t="s">
        <v>1241</v>
      </c>
      <c r="U28" s="208" t="s">
        <v>1242</v>
      </c>
    </row>
    <row r="29" spans="1:21" ht="60" x14ac:dyDescent="0.25">
      <c r="A29" s="113"/>
      <c r="B29" s="113"/>
      <c r="C29" s="213"/>
      <c r="D29" s="213"/>
      <c r="E29" s="213"/>
      <c r="F29" s="213"/>
      <c r="G29" s="213"/>
      <c r="H29" s="213"/>
      <c r="I29" s="213"/>
      <c r="J29" s="213"/>
      <c r="K29" s="213"/>
      <c r="L29" s="213"/>
      <c r="M29" s="213"/>
      <c r="N29" s="224"/>
      <c r="O29" s="224"/>
      <c r="P29" s="224"/>
      <c r="Q29" s="224"/>
      <c r="R29" s="224"/>
      <c r="S29" s="208"/>
      <c r="T29" s="207" t="s">
        <v>1243</v>
      </c>
      <c r="U29" s="208" t="s">
        <v>1244</v>
      </c>
    </row>
    <row r="30" spans="1:21" ht="24" x14ac:dyDescent="0.25">
      <c r="A30" s="113"/>
      <c r="B30" s="113"/>
      <c r="C30" s="213"/>
      <c r="D30" s="213"/>
      <c r="E30" s="213"/>
      <c r="F30" s="213"/>
      <c r="G30" s="213"/>
      <c r="H30" s="213"/>
      <c r="I30" s="213"/>
      <c r="J30" s="213"/>
      <c r="K30" s="213"/>
      <c r="L30" s="213"/>
      <c r="M30" s="213"/>
      <c r="N30" s="224"/>
      <c r="O30" s="224"/>
      <c r="P30" s="224"/>
      <c r="Q30" s="224"/>
      <c r="R30" s="224"/>
      <c r="S30" s="208"/>
      <c r="T30" s="207" t="s">
        <v>1245</v>
      </c>
      <c r="U30" s="208" t="s">
        <v>1246</v>
      </c>
    </row>
    <row r="31" spans="1:21" ht="36" x14ac:dyDescent="0.25">
      <c r="A31" s="113"/>
      <c r="B31" s="113"/>
      <c r="C31" s="213"/>
      <c r="D31" s="213"/>
      <c r="E31" s="213"/>
      <c r="F31" s="213"/>
      <c r="G31" s="213"/>
      <c r="H31" s="213"/>
      <c r="I31" s="213"/>
      <c r="J31" s="213"/>
      <c r="K31" s="213"/>
      <c r="L31" s="213"/>
      <c r="M31" s="213"/>
      <c r="N31" s="224"/>
      <c r="O31" s="224"/>
      <c r="P31" s="224"/>
      <c r="Q31" s="224"/>
      <c r="R31" s="224"/>
      <c r="S31" s="208"/>
      <c r="T31" s="207" t="s">
        <v>1247</v>
      </c>
      <c r="U31" s="208" t="s">
        <v>1248</v>
      </c>
    </row>
    <row r="32" spans="1:21" ht="60" x14ac:dyDescent="0.25">
      <c r="A32" s="113"/>
      <c r="B32" s="113"/>
      <c r="C32" s="213"/>
      <c r="D32" s="213"/>
      <c r="E32" s="213"/>
      <c r="F32" s="213"/>
      <c r="G32" s="213"/>
      <c r="H32" s="213"/>
      <c r="I32" s="213"/>
      <c r="J32" s="213"/>
      <c r="K32" s="213"/>
      <c r="L32" s="213"/>
      <c r="M32" s="213"/>
      <c r="N32" s="224"/>
      <c r="O32" s="224"/>
      <c r="P32" s="224"/>
      <c r="Q32" s="224"/>
      <c r="R32" s="224"/>
      <c r="S32" s="208"/>
      <c r="T32" s="207" t="s">
        <v>1249</v>
      </c>
      <c r="U32" s="208" t="s">
        <v>1250</v>
      </c>
    </row>
    <row r="33" spans="1:21" ht="24" x14ac:dyDescent="0.25">
      <c r="A33" s="113"/>
      <c r="B33" s="113"/>
      <c r="C33" s="213"/>
      <c r="D33" s="216"/>
      <c r="E33" s="216"/>
      <c r="F33" s="216"/>
      <c r="G33" s="216"/>
      <c r="H33" s="216"/>
      <c r="I33" s="216"/>
      <c r="J33" s="216"/>
      <c r="K33" s="216"/>
      <c r="L33" s="216"/>
      <c r="M33" s="216"/>
      <c r="N33" s="225"/>
      <c r="O33" s="225"/>
      <c r="P33" s="225"/>
      <c r="Q33" s="225"/>
      <c r="R33" s="225"/>
      <c r="S33" s="208"/>
      <c r="T33" s="207" t="s">
        <v>1251</v>
      </c>
      <c r="U33" s="208" t="s">
        <v>1252</v>
      </c>
    </row>
    <row r="34" spans="1:21" ht="24" x14ac:dyDescent="0.25">
      <c r="A34" s="113"/>
      <c r="B34" s="113"/>
      <c r="C34" s="213"/>
      <c r="D34" s="209" t="s">
        <v>1182</v>
      </c>
      <c r="E34" s="209" t="s">
        <v>1209</v>
      </c>
      <c r="F34" s="210" t="s">
        <v>1253</v>
      </c>
      <c r="G34" s="210" t="s">
        <v>1254</v>
      </c>
      <c r="H34" s="210" t="s">
        <v>1255</v>
      </c>
      <c r="I34" s="210" t="s">
        <v>109</v>
      </c>
      <c r="J34" s="210" t="s">
        <v>474</v>
      </c>
      <c r="K34" s="210" t="s">
        <v>111</v>
      </c>
      <c r="L34" s="226">
        <v>1</v>
      </c>
      <c r="M34" s="210">
        <v>15</v>
      </c>
      <c r="N34" s="223">
        <v>0.2</v>
      </c>
      <c r="O34" s="223"/>
      <c r="P34" s="223"/>
      <c r="Q34" s="223"/>
      <c r="R34" s="223">
        <v>1</v>
      </c>
      <c r="S34" s="208"/>
      <c r="T34" s="207" t="s">
        <v>1256</v>
      </c>
      <c r="U34" s="208" t="s">
        <v>1257</v>
      </c>
    </row>
    <row r="35" spans="1:21" ht="24" x14ac:dyDescent="0.25">
      <c r="A35" s="113"/>
      <c r="B35" s="113"/>
      <c r="C35" s="213"/>
      <c r="D35" s="212"/>
      <c r="E35" s="212"/>
      <c r="F35" s="213"/>
      <c r="G35" s="213"/>
      <c r="H35" s="213" t="s">
        <v>1258</v>
      </c>
      <c r="I35" s="213"/>
      <c r="J35" s="213"/>
      <c r="K35" s="213"/>
      <c r="L35" s="213"/>
      <c r="M35" s="213"/>
      <c r="N35" s="224"/>
      <c r="O35" s="224"/>
      <c r="P35" s="224"/>
      <c r="Q35" s="224">
        <v>1</v>
      </c>
      <c r="R35" s="224"/>
      <c r="S35" s="227"/>
      <c r="T35" s="207" t="s">
        <v>1259</v>
      </c>
      <c r="U35" s="208" t="s">
        <v>1260</v>
      </c>
    </row>
    <row r="36" spans="1:21" ht="36" x14ac:dyDescent="0.25">
      <c r="A36" s="113"/>
      <c r="B36" s="113"/>
      <c r="C36" s="213"/>
      <c r="D36" s="212"/>
      <c r="E36" s="212"/>
      <c r="F36" s="213"/>
      <c r="G36" s="213"/>
      <c r="H36" s="213"/>
      <c r="I36" s="213"/>
      <c r="J36" s="213"/>
      <c r="K36" s="213"/>
      <c r="L36" s="213"/>
      <c r="M36" s="213"/>
      <c r="N36" s="224"/>
      <c r="O36" s="224"/>
      <c r="P36" s="224"/>
      <c r="Q36" s="224"/>
      <c r="R36" s="224"/>
      <c r="S36" s="227"/>
      <c r="T36" s="207" t="s">
        <v>1261</v>
      </c>
      <c r="U36" s="208" t="s">
        <v>1262</v>
      </c>
    </row>
    <row r="37" spans="1:21" ht="24" x14ac:dyDescent="0.25">
      <c r="A37" s="113"/>
      <c r="B37" s="113"/>
      <c r="C37" s="213"/>
      <c r="D37" s="212"/>
      <c r="E37" s="212"/>
      <c r="F37" s="213"/>
      <c r="G37" s="213"/>
      <c r="H37" s="213"/>
      <c r="I37" s="213"/>
      <c r="J37" s="213"/>
      <c r="K37" s="213"/>
      <c r="L37" s="213"/>
      <c r="M37" s="213"/>
      <c r="N37" s="224"/>
      <c r="O37" s="224"/>
      <c r="P37" s="224"/>
      <c r="Q37" s="224"/>
      <c r="R37" s="224"/>
      <c r="S37" s="227"/>
      <c r="T37" s="207" t="s">
        <v>1263</v>
      </c>
      <c r="U37" s="208" t="s">
        <v>1264</v>
      </c>
    </row>
    <row r="38" spans="1:21" ht="48" x14ac:dyDescent="0.25">
      <c r="A38" s="113"/>
      <c r="B38" s="113"/>
      <c r="C38" s="213"/>
      <c r="D38" s="215"/>
      <c r="E38" s="215"/>
      <c r="F38" s="216"/>
      <c r="G38" s="216"/>
      <c r="H38" s="216"/>
      <c r="I38" s="216"/>
      <c r="J38" s="216"/>
      <c r="K38" s="216"/>
      <c r="L38" s="216"/>
      <c r="M38" s="216"/>
      <c r="N38" s="225"/>
      <c r="O38" s="225"/>
      <c r="P38" s="225"/>
      <c r="Q38" s="225"/>
      <c r="R38" s="225"/>
      <c r="S38" s="207"/>
      <c r="T38" s="207" t="s">
        <v>1265</v>
      </c>
      <c r="U38" s="208" t="s">
        <v>1266</v>
      </c>
    </row>
    <row r="39" spans="1:21" ht="132" x14ac:dyDescent="0.25">
      <c r="A39" s="113"/>
      <c r="B39" s="113"/>
      <c r="C39" s="216"/>
      <c r="D39" s="208" t="s">
        <v>1267</v>
      </c>
      <c r="E39" s="208" t="s">
        <v>1182</v>
      </c>
      <c r="F39" s="207" t="s">
        <v>1268</v>
      </c>
      <c r="G39" s="207" t="s">
        <v>1269</v>
      </c>
      <c r="H39" s="207" t="s">
        <v>1270</v>
      </c>
      <c r="I39" s="208" t="s">
        <v>109</v>
      </c>
      <c r="J39" s="208" t="s">
        <v>474</v>
      </c>
      <c r="K39" s="208" t="s">
        <v>111</v>
      </c>
      <c r="L39" s="208">
        <v>1</v>
      </c>
      <c r="M39" s="208">
        <v>15</v>
      </c>
      <c r="N39" s="219">
        <v>0.2</v>
      </c>
      <c r="O39" s="219"/>
      <c r="P39" s="219"/>
      <c r="Q39" s="219"/>
      <c r="R39" s="219">
        <v>1</v>
      </c>
      <c r="S39" s="207"/>
      <c r="T39" s="207" t="s">
        <v>1271</v>
      </c>
      <c r="U39" s="208" t="s">
        <v>1272</v>
      </c>
    </row>
    <row r="40" spans="1:21" ht="84" x14ac:dyDescent="0.25">
      <c r="A40" s="113"/>
      <c r="B40" s="113"/>
      <c r="C40" s="228" t="s">
        <v>1273</v>
      </c>
      <c r="D40" s="205" t="s">
        <v>1182</v>
      </c>
      <c r="E40" s="205" t="s">
        <v>1183</v>
      </c>
      <c r="F40" s="204" t="s">
        <v>1274</v>
      </c>
      <c r="G40" s="204" t="s">
        <v>1275</v>
      </c>
      <c r="H40" s="204" t="s">
        <v>1276</v>
      </c>
      <c r="I40" s="205" t="s">
        <v>156</v>
      </c>
      <c r="J40" s="204" t="s">
        <v>928</v>
      </c>
      <c r="K40" s="204" t="s">
        <v>111</v>
      </c>
      <c r="L40" s="205">
        <v>1482</v>
      </c>
      <c r="M40" s="205">
        <v>1350</v>
      </c>
      <c r="N40" s="222">
        <v>0.5</v>
      </c>
      <c r="O40" s="222">
        <v>0.3</v>
      </c>
      <c r="P40" s="222">
        <v>0.35</v>
      </c>
      <c r="Q40" s="222">
        <v>0.25</v>
      </c>
      <c r="R40" s="222">
        <v>0.1</v>
      </c>
      <c r="S40" s="207" t="s">
        <v>1277</v>
      </c>
      <c r="T40" s="207" t="s">
        <v>1278</v>
      </c>
      <c r="U40" s="208" t="s">
        <v>1279</v>
      </c>
    </row>
    <row r="41" spans="1:21" ht="24" x14ac:dyDescent="0.25">
      <c r="A41" s="113"/>
      <c r="B41" s="113"/>
      <c r="C41" s="228"/>
      <c r="D41" s="205"/>
      <c r="E41" s="205"/>
      <c r="F41" s="204"/>
      <c r="G41" s="204"/>
      <c r="H41" s="204"/>
      <c r="I41" s="205"/>
      <c r="J41" s="204"/>
      <c r="K41" s="204"/>
      <c r="L41" s="205"/>
      <c r="M41" s="205"/>
      <c r="N41" s="222"/>
      <c r="O41" s="222"/>
      <c r="P41" s="222"/>
      <c r="Q41" s="222"/>
      <c r="R41" s="222"/>
      <c r="S41" s="207"/>
      <c r="T41" s="207" t="s">
        <v>1280</v>
      </c>
      <c r="U41" s="208" t="s">
        <v>1281</v>
      </c>
    </row>
    <row r="42" spans="1:21" ht="48" x14ac:dyDescent="0.25">
      <c r="A42" s="113"/>
      <c r="B42" s="113"/>
      <c r="C42" s="228"/>
      <c r="D42" s="205"/>
      <c r="E42" s="205"/>
      <c r="F42" s="204"/>
      <c r="G42" s="204"/>
      <c r="H42" s="204"/>
      <c r="I42" s="205"/>
      <c r="J42" s="204"/>
      <c r="K42" s="204"/>
      <c r="L42" s="205"/>
      <c r="M42" s="205"/>
      <c r="N42" s="222"/>
      <c r="O42" s="222"/>
      <c r="P42" s="222"/>
      <c r="Q42" s="222"/>
      <c r="R42" s="222"/>
      <c r="S42" s="207"/>
      <c r="T42" s="207" t="s">
        <v>1282</v>
      </c>
      <c r="U42" s="208" t="s">
        <v>1283</v>
      </c>
    </row>
    <row r="43" spans="1:21" ht="36" x14ac:dyDescent="0.25">
      <c r="A43" s="113"/>
      <c r="B43" s="113"/>
      <c r="C43" s="228"/>
      <c r="D43" s="205"/>
      <c r="E43" s="205"/>
      <c r="F43" s="204"/>
      <c r="G43" s="204"/>
      <c r="H43" s="204"/>
      <c r="I43" s="205"/>
      <c r="J43" s="204"/>
      <c r="K43" s="204"/>
      <c r="L43" s="205"/>
      <c r="M43" s="205"/>
      <c r="N43" s="222"/>
      <c r="O43" s="222"/>
      <c r="P43" s="222"/>
      <c r="Q43" s="222"/>
      <c r="R43" s="222"/>
      <c r="S43" s="207"/>
      <c r="T43" s="207" t="s">
        <v>1284</v>
      </c>
      <c r="U43" s="208" t="s">
        <v>1285</v>
      </c>
    </row>
    <row r="44" spans="1:21" ht="60" x14ac:dyDescent="0.25">
      <c r="A44" s="113"/>
      <c r="B44" s="113"/>
      <c r="C44" s="228"/>
      <c r="D44" s="204" t="s">
        <v>1182</v>
      </c>
      <c r="E44" s="204" t="s">
        <v>1183</v>
      </c>
      <c r="F44" s="204" t="s">
        <v>1286</v>
      </c>
      <c r="G44" s="204" t="s">
        <v>1287</v>
      </c>
      <c r="H44" s="204" t="s">
        <v>1288</v>
      </c>
      <c r="I44" s="205" t="s">
        <v>156</v>
      </c>
      <c r="J44" s="204" t="s">
        <v>928</v>
      </c>
      <c r="K44" s="204" t="s">
        <v>111</v>
      </c>
      <c r="L44" s="221">
        <v>0.72</v>
      </c>
      <c r="M44" s="221">
        <v>0.6</v>
      </c>
      <c r="N44" s="222">
        <v>0.3</v>
      </c>
      <c r="O44" s="222">
        <v>0.25</v>
      </c>
      <c r="P44" s="222">
        <v>0.25</v>
      </c>
      <c r="Q44" s="222">
        <v>0.25</v>
      </c>
      <c r="R44" s="222">
        <v>0.25</v>
      </c>
      <c r="S44" s="207" t="s">
        <v>1289</v>
      </c>
      <c r="T44" s="207" t="s">
        <v>1290</v>
      </c>
      <c r="U44" s="208" t="s">
        <v>1291</v>
      </c>
    </row>
    <row r="45" spans="1:21" x14ac:dyDescent="0.25">
      <c r="A45" s="113"/>
      <c r="B45" s="113"/>
      <c r="C45" s="228"/>
      <c r="D45" s="204"/>
      <c r="E45" s="204"/>
      <c r="F45" s="204"/>
      <c r="G45" s="204"/>
      <c r="H45" s="204"/>
      <c r="I45" s="205"/>
      <c r="J45" s="204"/>
      <c r="K45" s="204"/>
      <c r="L45" s="205"/>
      <c r="M45" s="205"/>
      <c r="N45" s="222"/>
      <c r="O45" s="222"/>
      <c r="P45" s="222"/>
      <c r="Q45" s="222"/>
      <c r="R45" s="222"/>
      <c r="S45" s="207"/>
      <c r="T45" s="207" t="s">
        <v>1292</v>
      </c>
      <c r="U45" s="208" t="s">
        <v>1293</v>
      </c>
    </row>
    <row r="46" spans="1:21" ht="48" x14ac:dyDescent="0.25">
      <c r="A46" s="113"/>
      <c r="B46" s="113"/>
      <c r="C46" s="228"/>
      <c r="D46" s="204" t="s">
        <v>1182</v>
      </c>
      <c r="E46" s="204" t="s">
        <v>1294</v>
      </c>
      <c r="F46" s="204" t="s">
        <v>1295</v>
      </c>
      <c r="G46" s="204" t="s">
        <v>1296</v>
      </c>
      <c r="H46" s="204" t="s">
        <v>1297</v>
      </c>
      <c r="I46" s="205" t="s">
        <v>109</v>
      </c>
      <c r="J46" s="204" t="s">
        <v>928</v>
      </c>
      <c r="K46" s="204" t="s">
        <v>111</v>
      </c>
      <c r="L46" s="205">
        <v>295</v>
      </c>
      <c r="M46" s="205">
        <v>350</v>
      </c>
      <c r="N46" s="222">
        <v>0.2</v>
      </c>
      <c r="O46" s="222">
        <v>0.05</v>
      </c>
      <c r="P46" s="222">
        <v>0.05</v>
      </c>
      <c r="Q46" s="222">
        <v>0.3</v>
      </c>
      <c r="R46" s="222">
        <v>0.6</v>
      </c>
      <c r="S46" s="208"/>
      <c r="T46" s="207" t="s">
        <v>1298</v>
      </c>
      <c r="U46" s="208" t="s">
        <v>1299</v>
      </c>
    </row>
    <row r="47" spans="1:21" ht="24" x14ac:dyDescent="0.25">
      <c r="A47" s="113"/>
      <c r="B47" s="113"/>
      <c r="C47" s="228"/>
      <c r="D47" s="204"/>
      <c r="E47" s="204"/>
      <c r="F47" s="204"/>
      <c r="G47" s="204"/>
      <c r="H47" s="204"/>
      <c r="I47" s="205"/>
      <c r="J47" s="204"/>
      <c r="K47" s="204"/>
      <c r="L47" s="205"/>
      <c r="M47" s="205"/>
      <c r="N47" s="222"/>
      <c r="O47" s="222"/>
      <c r="P47" s="222"/>
      <c r="Q47" s="222"/>
      <c r="R47" s="222"/>
      <c r="S47" s="208"/>
      <c r="T47" s="207" t="s">
        <v>1300</v>
      </c>
      <c r="U47" s="208" t="s">
        <v>1301</v>
      </c>
    </row>
    <row r="48" spans="1:21" ht="36" x14ac:dyDescent="0.25">
      <c r="A48" s="113"/>
      <c r="B48" s="113"/>
      <c r="C48" s="228"/>
      <c r="D48" s="204"/>
      <c r="E48" s="204"/>
      <c r="F48" s="204"/>
      <c r="G48" s="204"/>
      <c r="H48" s="204"/>
      <c r="I48" s="205"/>
      <c r="J48" s="204"/>
      <c r="K48" s="204"/>
      <c r="L48" s="205"/>
      <c r="M48" s="205"/>
      <c r="N48" s="222"/>
      <c r="O48" s="222"/>
      <c r="P48" s="222"/>
      <c r="Q48" s="222"/>
      <c r="R48" s="222"/>
      <c r="S48" s="208"/>
      <c r="T48" s="207" t="s">
        <v>1302</v>
      </c>
      <c r="U48" s="208" t="s">
        <v>1303</v>
      </c>
    </row>
    <row r="49" spans="1:21" ht="60" x14ac:dyDescent="0.25">
      <c r="A49" s="113"/>
      <c r="B49" s="113"/>
      <c r="C49" s="228"/>
      <c r="D49" s="204"/>
      <c r="E49" s="204"/>
      <c r="F49" s="204"/>
      <c r="G49" s="204"/>
      <c r="H49" s="204"/>
      <c r="I49" s="205"/>
      <c r="J49" s="204"/>
      <c r="K49" s="204"/>
      <c r="L49" s="205"/>
      <c r="M49" s="205"/>
      <c r="N49" s="222"/>
      <c r="O49" s="222"/>
      <c r="P49" s="222"/>
      <c r="Q49" s="222"/>
      <c r="R49" s="222"/>
      <c r="S49" s="208"/>
      <c r="T49" s="207" t="s">
        <v>1304</v>
      </c>
      <c r="U49" s="208" t="s">
        <v>1305</v>
      </c>
    </row>
  </sheetData>
  <mergeCells count="157">
    <mergeCell ref="P46:P49"/>
    <mergeCell ref="Q46:Q49"/>
    <mergeCell ref="R46:R49"/>
    <mergeCell ref="J46:J49"/>
    <mergeCell ref="K46:K49"/>
    <mergeCell ref="L46:L49"/>
    <mergeCell ref="M46:M49"/>
    <mergeCell ref="N46:N49"/>
    <mergeCell ref="O46:O49"/>
    <mergeCell ref="D46:D49"/>
    <mergeCell ref="E46:E49"/>
    <mergeCell ref="F46:F49"/>
    <mergeCell ref="G46:G49"/>
    <mergeCell ref="H46:H49"/>
    <mergeCell ref="I46:I49"/>
    <mergeCell ref="M44:M45"/>
    <mergeCell ref="N44:N45"/>
    <mergeCell ref="O44:O45"/>
    <mergeCell ref="P44:P45"/>
    <mergeCell ref="Q44:Q45"/>
    <mergeCell ref="R44:R45"/>
    <mergeCell ref="R40:R43"/>
    <mergeCell ref="D44:D45"/>
    <mergeCell ref="E44:E45"/>
    <mergeCell ref="F44:F45"/>
    <mergeCell ref="G44:G45"/>
    <mergeCell ref="H44:H45"/>
    <mergeCell ref="I44:I45"/>
    <mergeCell ref="J44:J45"/>
    <mergeCell ref="K44:K45"/>
    <mergeCell ref="L44:L45"/>
    <mergeCell ref="L40:L43"/>
    <mergeCell ref="M40:M43"/>
    <mergeCell ref="N40:N43"/>
    <mergeCell ref="O40:O43"/>
    <mergeCell ref="P40:P43"/>
    <mergeCell ref="Q40:Q43"/>
    <mergeCell ref="R34:R38"/>
    <mergeCell ref="C40:C49"/>
    <mergeCell ref="D40:D43"/>
    <mergeCell ref="E40:E43"/>
    <mergeCell ref="F40:F43"/>
    <mergeCell ref="G40:G43"/>
    <mergeCell ref="H40:H43"/>
    <mergeCell ref="I40:I43"/>
    <mergeCell ref="J40:J43"/>
    <mergeCell ref="K40:K43"/>
    <mergeCell ref="L34:L38"/>
    <mergeCell ref="M34:M38"/>
    <mergeCell ref="N34:N38"/>
    <mergeCell ref="O34:O38"/>
    <mergeCell ref="P34:P38"/>
    <mergeCell ref="Q34:Q38"/>
    <mergeCell ref="Q28:Q33"/>
    <mergeCell ref="R28:R33"/>
    <mergeCell ref="D34:D38"/>
    <mergeCell ref="E34:E38"/>
    <mergeCell ref="F34:F38"/>
    <mergeCell ref="G34:G38"/>
    <mergeCell ref="H34:H38"/>
    <mergeCell ref="I34:I38"/>
    <mergeCell ref="J34:J38"/>
    <mergeCell ref="K34:K38"/>
    <mergeCell ref="K28:K33"/>
    <mergeCell ref="L28:L33"/>
    <mergeCell ref="M28:M33"/>
    <mergeCell ref="N28:N33"/>
    <mergeCell ref="O28:O33"/>
    <mergeCell ref="P28:P33"/>
    <mergeCell ref="P24:P27"/>
    <mergeCell ref="Q24:Q27"/>
    <mergeCell ref="R24:R27"/>
    <mergeCell ref="D28:D33"/>
    <mergeCell ref="E28:E33"/>
    <mergeCell ref="F28:F33"/>
    <mergeCell ref="G28:G33"/>
    <mergeCell ref="H28:H33"/>
    <mergeCell ref="I28:I33"/>
    <mergeCell ref="J28:J33"/>
    <mergeCell ref="J24:J27"/>
    <mergeCell ref="K24:K27"/>
    <mergeCell ref="L24:L27"/>
    <mergeCell ref="M24:M27"/>
    <mergeCell ref="N24:N27"/>
    <mergeCell ref="O24:O27"/>
    <mergeCell ref="P17:P22"/>
    <mergeCell ref="Q17:Q22"/>
    <mergeCell ref="R17:R22"/>
    <mergeCell ref="C23:C39"/>
    <mergeCell ref="D24:D27"/>
    <mergeCell ref="E24:E27"/>
    <mergeCell ref="F24:F27"/>
    <mergeCell ref="G24:G27"/>
    <mergeCell ref="H24:H27"/>
    <mergeCell ref="I24:I27"/>
    <mergeCell ref="J17:J22"/>
    <mergeCell ref="K17:K22"/>
    <mergeCell ref="L17:L22"/>
    <mergeCell ref="M17:M22"/>
    <mergeCell ref="N17:N22"/>
    <mergeCell ref="O17:O22"/>
    <mergeCell ref="D17:D22"/>
    <mergeCell ref="E17:E22"/>
    <mergeCell ref="F17:F22"/>
    <mergeCell ref="G17:G22"/>
    <mergeCell ref="H17:H22"/>
    <mergeCell ref="I17:I22"/>
    <mergeCell ref="M12:M16"/>
    <mergeCell ref="N12:N16"/>
    <mergeCell ref="O12:O16"/>
    <mergeCell ref="P12:P16"/>
    <mergeCell ref="Q12:Q16"/>
    <mergeCell ref="R12:R16"/>
    <mergeCell ref="R6:R11"/>
    <mergeCell ref="D12:D16"/>
    <mergeCell ref="E12:E16"/>
    <mergeCell ref="F12:F16"/>
    <mergeCell ref="G12:G16"/>
    <mergeCell ref="H12:H16"/>
    <mergeCell ref="I12:I16"/>
    <mergeCell ref="J12:J16"/>
    <mergeCell ref="K12:K16"/>
    <mergeCell ref="L12:L16"/>
    <mergeCell ref="L6:L11"/>
    <mergeCell ref="M6:M11"/>
    <mergeCell ref="N6:N11"/>
    <mergeCell ref="O6:O11"/>
    <mergeCell ref="P6:P11"/>
    <mergeCell ref="Q6:Q11"/>
    <mergeCell ref="F6:F11"/>
    <mergeCell ref="G6:G11"/>
    <mergeCell ref="H6:H11"/>
    <mergeCell ref="I6:I11"/>
    <mergeCell ref="J6:J11"/>
    <mergeCell ref="K6:K11"/>
    <mergeCell ref="N4:N5"/>
    <mergeCell ref="O4:R4"/>
    <mergeCell ref="S4:S5"/>
    <mergeCell ref="T4:T5"/>
    <mergeCell ref="U4:U5"/>
    <mergeCell ref="A6:A49"/>
    <mergeCell ref="B6:B49"/>
    <mergeCell ref="C6:C22"/>
    <mergeCell ref="D6:D11"/>
    <mergeCell ref="E6:E11"/>
    <mergeCell ref="G4:G5"/>
    <mergeCell ref="H4:H5"/>
    <mergeCell ref="I4:I5"/>
    <mergeCell ref="J4:J5"/>
    <mergeCell ref="K4:K5"/>
    <mergeCell ref="M4:M5"/>
    <mergeCell ref="A4:A5"/>
    <mergeCell ref="B4:B5"/>
    <mergeCell ref="C4:C5"/>
    <mergeCell ref="D4:D5"/>
    <mergeCell ref="E4:E5"/>
    <mergeCell ref="F4: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2"/>
  <sheetViews>
    <sheetView workbookViewId="0">
      <selection sqref="A1:A2"/>
    </sheetView>
  </sheetViews>
  <sheetFormatPr baseColWidth="10" defaultRowHeight="15" x14ac:dyDescent="0.25"/>
  <cols>
    <col min="1" max="19" width="20.7109375" customWidth="1"/>
    <col min="20" max="20" width="41.42578125" customWidth="1"/>
    <col min="21" max="21" width="20.7109375" customWidth="1"/>
  </cols>
  <sheetData>
    <row r="1" spans="1:21" ht="21" x14ac:dyDescent="0.35">
      <c r="A1" s="14" t="s">
        <v>93</v>
      </c>
    </row>
    <row r="2" spans="1:21" ht="21" x14ac:dyDescent="0.35">
      <c r="A2" s="14" t="s">
        <v>1526</v>
      </c>
    </row>
    <row r="4" spans="1:21" x14ac:dyDescent="0.25">
      <c r="A4" s="1" t="s">
        <v>0</v>
      </c>
      <c r="B4" s="229" t="s">
        <v>1</v>
      </c>
      <c r="C4" s="2" t="s">
        <v>1176</v>
      </c>
      <c r="D4" s="1" t="s">
        <v>3</v>
      </c>
      <c r="E4" s="2" t="s">
        <v>4</v>
      </c>
      <c r="F4" s="230" t="s">
        <v>1178</v>
      </c>
      <c r="G4" s="230" t="s">
        <v>6</v>
      </c>
      <c r="H4" s="230" t="s">
        <v>7</v>
      </c>
      <c r="I4" s="230" t="s">
        <v>95</v>
      </c>
      <c r="J4" s="230" t="s">
        <v>96</v>
      </c>
      <c r="K4" s="230" t="s">
        <v>97</v>
      </c>
      <c r="L4" s="230">
        <v>2016</v>
      </c>
      <c r="M4" s="230">
        <v>2017</v>
      </c>
      <c r="N4" s="231" t="s">
        <v>99</v>
      </c>
      <c r="O4" s="231" t="s">
        <v>100</v>
      </c>
      <c r="P4" s="231"/>
      <c r="Q4" s="231"/>
      <c r="R4" s="231"/>
      <c r="S4" s="231" t="s">
        <v>12</v>
      </c>
      <c r="T4" s="3" t="s">
        <v>13</v>
      </c>
      <c r="U4" s="3" t="s">
        <v>14</v>
      </c>
    </row>
    <row r="5" spans="1:21" x14ac:dyDescent="0.25">
      <c r="A5" s="4"/>
      <c r="B5" s="232"/>
      <c r="C5" s="2"/>
      <c r="D5" s="4"/>
      <c r="E5" s="2"/>
      <c r="F5" s="230"/>
      <c r="G5" s="230"/>
      <c r="H5" s="230"/>
      <c r="I5" s="230"/>
      <c r="J5" s="230"/>
      <c r="K5" s="230"/>
      <c r="L5" s="230"/>
      <c r="M5" s="230"/>
      <c r="N5" s="231"/>
      <c r="O5" s="233" t="s">
        <v>15</v>
      </c>
      <c r="P5" s="233" t="s">
        <v>16</v>
      </c>
      <c r="Q5" s="233" t="s">
        <v>17</v>
      </c>
      <c r="R5" s="233" t="s">
        <v>18</v>
      </c>
      <c r="S5" s="231"/>
      <c r="T5" s="3"/>
      <c r="U5" s="3"/>
    </row>
    <row r="6" spans="1:21" ht="178.5" x14ac:dyDescent="0.25">
      <c r="A6" s="234" t="s">
        <v>1307</v>
      </c>
      <c r="B6" s="29" t="s">
        <v>1308</v>
      </c>
      <c r="C6" s="83" t="s">
        <v>1309</v>
      </c>
      <c r="D6" s="235" t="s">
        <v>1310</v>
      </c>
      <c r="E6" s="235" t="s">
        <v>1311</v>
      </c>
      <c r="F6" s="236" t="s">
        <v>1312</v>
      </c>
      <c r="G6" s="236" t="s">
        <v>1313</v>
      </c>
      <c r="H6" s="236" t="s">
        <v>1314</v>
      </c>
      <c r="I6" s="237" t="s">
        <v>1315</v>
      </c>
      <c r="J6" s="236" t="s">
        <v>210</v>
      </c>
      <c r="K6" s="236" t="s">
        <v>1316</v>
      </c>
      <c r="L6" s="238">
        <v>247688</v>
      </c>
      <c r="M6" s="238">
        <v>300000</v>
      </c>
      <c r="N6" s="239">
        <v>0.6</v>
      </c>
      <c r="O6" s="239">
        <v>0.3</v>
      </c>
      <c r="P6" s="239">
        <v>0.3</v>
      </c>
      <c r="Q6" s="239">
        <v>0.2</v>
      </c>
      <c r="R6" s="239">
        <v>0.2</v>
      </c>
      <c r="S6" s="236" t="s">
        <v>1317</v>
      </c>
      <c r="T6" s="101" t="s">
        <v>1318</v>
      </c>
      <c r="U6" s="27" t="s">
        <v>1319</v>
      </c>
    </row>
    <row r="7" spans="1:21" ht="229.5" x14ac:dyDescent="0.25">
      <c r="A7" s="240"/>
      <c r="B7" s="31"/>
      <c r="C7" s="79"/>
      <c r="D7" s="235"/>
      <c r="E7" s="241"/>
      <c r="F7" s="242" t="s">
        <v>1320</v>
      </c>
      <c r="G7" s="242" t="s">
        <v>1321</v>
      </c>
      <c r="H7" s="242" t="s">
        <v>1322</v>
      </c>
      <c r="I7" s="27" t="s">
        <v>664</v>
      </c>
      <c r="J7" s="45" t="s">
        <v>210</v>
      </c>
      <c r="K7" s="45" t="s">
        <v>929</v>
      </c>
      <c r="L7" s="27">
        <v>1391</v>
      </c>
      <c r="M7" s="27">
        <v>800</v>
      </c>
      <c r="N7" s="243">
        <v>0.06</v>
      </c>
      <c r="O7" s="243">
        <v>0.3</v>
      </c>
      <c r="P7" s="243">
        <v>0.3</v>
      </c>
      <c r="Q7" s="243">
        <v>0.2</v>
      </c>
      <c r="R7" s="244">
        <v>0.2</v>
      </c>
      <c r="S7" s="45" t="s">
        <v>1323</v>
      </c>
      <c r="T7" s="245" t="s">
        <v>1324</v>
      </c>
      <c r="U7" s="27" t="s">
        <v>1325</v>
      </c>
    </row>
    <row r="8" spans="1:21" ht="63.75" x14ac:dyDescent="0.25">
      <c r="A8" s="240"/>
      <c r="B8" s="31"/>
      <c r="C8" s="79"/>
      <c r="D8" s="235"/>
      <c r="E8" s="241"/>
      <c r="F8" s="83" t="s">
        <v>1326</v>
      </c>
      <c r="G8" s="83"/>
      <c r="H8" s="83" t="s">
        <v>1327</v>
      </c>
      <c r="I8" s="83" t="s">
        <v>109</v>
      </c>
      <c r="J8" s="83" t="s">
        <v>210</v>
      </c>
      <c r="K8" s="83"/>
      <c r="L8" s="83">
        <v>4426</v>
      </c>
      <c r="M8" s="83">
        <v>4000</v>
      </c>
      <c r="N8" s="104">
        <v>0.01</v>
      </c>
      <c r="O8" s="104">
        <v>0.3</v>
      </c>
      <c r="P8" s="104">
        <v>0.3</v>
      </c>
      <c r="Q8" s="104">
        <v>0.2</v>
      </c>
      <c r="R8" s="104">
        <v>0.2</v>
      </c>
      <c r="S8" s="274" t="s">
        <v>1328</v>
      </c>
      <c r="T8" s="245" t="s">
        <v>1329</v>
      </c>
      <c r="U8" s="27" t="s">
        <v>1330</v>
      </c>
    </row>
    <row r="9" spans="1:21" x14ac:dyDescent="0.25">
      <c r="A9" s="240"/>
      <c r="B9" s="31"/>
      <c r="C9" s="79"/>
      <c r="D9" s="235"/>
      <c r="E9" s="241"/>
      <c r="F9" s="79"/>
      <c r="G9" s="79"/>
      <c r="H9" s="79"/>
      <c r="I9" s="79"/>
      <c r="J9" s="79"/>
      <c r="K9" s="79"/>
      <c r="L9" s="79"/>
      <c r="M9" s="79"/>
      <c r="N9" s="246"/>
      <c r="O9" s="246"/>
      <c r="P9" s="246"/>
      <c r="Q9" s="246"/>
      <c r="R9" s="246"/>
      <c r="S9" s="274"/>
      <c r="T9" s="245" t="s">
        <v>1331</v>
      </c>
      <c r="U9" s="27" t="s">
        <v>1332</v>
      </c>
    </row>
    <row r="10" spans="1:21" ht="25.5" x14ac:dyDescent="0.25">
      <c r="A10" s="240"/>
      <c r="B10" s="31"/>
      <c r="C10" s="79"/>
      <c r="D10" s="235"/>
      <c r="E10" s="241"/>
      <c r="F10" s="79"/>
      <c r="G10" s="79"/>
      <c r="H10" s="79"/>
      <c r="I10" s="79"/>
      <c r="J10" s="79"/>
      <c r="K10" s="79"/>
      <c r="L10" s="79"/>
      <c r="M10" s="79"/>
      <c r="N10" s="246"/>
      <c r="O10" s="246"/>
      <c r="P10" s="246"/>
      <c r="Q10" s="246"/>
      <c r="R10" s="246"/>
      <c r="S10" s="274"/>
      <c r="T10" s="245" t="s">
        <v>1333</v>
      </c>
      <c r="U10" s="27" t="s">
        <v>1334</v>
      </c>
    </row>
    <row r="11" spans="1:21" x14ac:dyDescent="0.25">
      <c r="A11" s="240"/>
      <c r="B11" s="31"/>
      <c r="C11" s="79"/>
      <c r="D11" s="235"/>
      <c r="E11" s="241"/>
      <c r="F11" s="76"/>
      <c r="G11" s="76"/>
      <c r="H11" s="76"/>
      <c r="I11" s="76"/>
      <c r="J11" s="76"/>
      <c r="K11" s="76"/>
      <c r="L11" s="76"/>
      <c r="M11" s="76"/>
      <c r="N11" s="103"/>
      <c r="O11" s="103"/>
      <c r="P11" s="103"/>
      <c r="Q11" s="103"/>
      <c r="R11" s="103"/>
      <c r="S11" s="275"/>
      <c r="T11" s="245" t="s">
        <v>1335</v>
      </c>
      <c r="U11" s="27" t="s">
        <v>1336</v>
      </c>
    </row>
    <row r="12" spans="1:21" ht="114.75" x14ac:dyDescent="0.25">
      <c r="A12" s="240"/>
      <c r="B12" s="31"/>
      <c r="C12" s="79"/>
      <c r="D12" s="235"/>
      <c r="E12" s="235"/>
      <c r="F12" s="181" t="s">
        <v>1337</v>
      </c>
      <c r="G12" s="181" t="s">
        <v>1338</v>
      </c>
      <c r="H12" s="181" t="s">
        <v>1339</v>
      </c>
      <c r="I12" s="247" t="s">
        <v>109</v>
      </c>
      <c r="J12" s="181" t="s">
        <v>210</v>
      </c>
      <c r="K12" s="181" t="s">
        <v>929</v>
      </c>
      <c r="L12" s="247">
        <v>175</v>
      </c>
      <c r="M12" s="247">
        <v>150</v>
      </c>
      <c r="N12" s="248">
        <v>0.01</v>
      </c>
      <c r="O12" s="248">
        <v>0.3</v>
      </c>
      <c r="P12" s="248">
        <v>0.3</v>
      </c>
      <c r="Q12" s="248">
        <v>0.2</v>
      </c>
      <c r="R12" s="248">
        <v>0.2</v>
      </c>
      <c r="S12" s="181"/>
      <c r="T12" s="101" t="s">
        <v>1340</v>
      </c>
      <c r="U12" s="27" t="s">
        <v>1341</v>
      </c>
    </row>
    <row r="13" spans="1:21" ht="165.75" x14ac:dyDescent="0.25">
      <c r="A13" s="240"/>
      <c r="B13" s="31"/>
      <c r="C13" s="79"/>
      <c r="D13" s="235"/>
      <c r="E13" s="235"/>
      <c r="F13" s="45" t="s">
        <v>1342</v>
      </c>
      <c r="G13" s="45" t="s">
        <v>1343</v>
      </c>
      <c r="H13" s="45" t="s">
        <v>1344</v>
      </c>
      <c r="I13" s="27" t="s">
        <v>109</v>
      </c>
      <c r="J13" s="45" t="s">
        <v>210</v>
      </c>
      <c r="K13" s="45" t="s">
        <v>929</v>
      </c>
      <c r="L13" s="27">
        <v>133</v>
      </c>
      <c r="M13" s="27">
        <v>200</v>
      </c>
      <c r="N13" s="243">
        <v>0.01</v>
      </c>
      <c r="O13" s="243">
        <v>0.3</v>
      </c>
      <c r="P13" s="243">
        <v>0.3</v>
      </c>
      <c r="Q13" s="243">
        <v>0.2</v>
      </c>
      <c r="R13" s="243">
        <v>0.2</v>
      </c>
      <c r="S13" s="13"/>
      <c r="T13" s="101" t="s">
        <v>1345</v>
      </c>
      <c r="U13" s="27" t="s">
        <v>1346</v>
      </c>
    </row>
    <row r="14" spans="1:21" ht="140.25" x14ac:dyDescent="0.25">
      <c r="A14" s="240"/>
      <c r="B14" s="31"/>
      <c r="C14" s="79"/>
      <c r="D14" s="235"/>
      <c r="E14" s="235"/>
      <c r="F14" s="45" t="s">
        <v>1347</v>
      </c>
      <c r="G14" s="45" t="s">
        <v>1347</v>
      </c>
      <c r="H14" s="45" t="s">
        <v>1348</v>
      </c>
      <c r="I14" s="27" t="s">
        <v>109</v>
      </c>
      <c r="J14" s="45" t="s">
        <v>210</v>
      </c>
      <c r="K14" s="45" t="s">
        <v>929</v>
      </c>
      <c r="L14" s="27">
        <v>4029.7</v>
      </c>
      <c r="M14" s="27">
        <v>10000</v>
      </c>
      <c r="N14" s="243">
        <v>0.01</v>
      </c>
      <c r="O14" s="243">
        <v>0.3</v>
      </c>
      <c r="P14" s="243">
        <v>0.3</v>
      </c>
      <c r="Q14" s="243">
        <v>0.2</v>
      </c>
      <c r="R14" s="243">
        <v>0.2</v>
      </c>
      <c r="S14" s="13"/>
      <c r="T14" s="101" t="s">
        <v>1349</v>
      </c>
      <c r="U14" s="27" t="s">
        <v>1350</v>
      </c>
    </row>
    <row r="15" spans="1:21" ht="153" x14ac:dyDescent="0.25">
      <c r="A15" s="240"/>
      <c r="B15" s="31"/>
      <c r="C15" s="79"/>
      <c r="D15" s="235"/>
      <c r="E15" s="235"/>
      <c r="F15" s="45" t="s">
        <v>1351</v>
      </c>
      <c r="G15" s="45" t="s">
        <v>1352</v>
      </c>
      <c r="H15" s="45" t="s">
        <v>1353</v>
      </c>
      <c r="I15" s="27" t="s">
        <v>109</v>
      </c>
      <c r="J15" s="45" t="s">
        <v>210</v>
      </c>
      <c r="K15" s="45" t="s">
        <v>929</v>
      </c>
      <c r="L15" s="27">
        <v>481</v>
      </c>
      <c r="M15" s="27">
        <v>400</v>
      </c>
      <c r="N15" s="243">
        <v>0.05</v>
      </c>
      <c r="O15" s="243">
        <v>0.3</v>
      </c>
      <c r="P15" s="243">
        <v>0.3</v>
      </c>
      <c r="Q15" s="243">
        <v>0.2</v>
      </c>
      <c r="R15" s="243">
        <v>0.2</v>
      </c>
      <c r="S15" s="27"/>
      <c r="T15" s="101" t="s">
        <v>1354</v>
      </c>
      <c r="U15" s="27" t="s">
        <v>1355</v>
      </c>
    </row>
    <row r="16" spans="1:21" ht="127.5" x14ac:dyDescent="0.25">
      <c r="A16" s="240"/>
      <c r="B16" s="31"/>
      <c r="C16" s="79"/>
      <c r="D16" s="235"/>
      <c r="E16" s="235"/>
      <c r="F16" s="45" t="s">
        <v>1356</v>
      </c>
      <c r="G16" s="45" t="s">
        <v>1357</v>
      </c>
      <c r="H16" s="45" t="s">
        <v>1358</v>
      </c>
      <c r="I16" s="27" t="s">
        <v>109</v>
      </c>
      <c r="J16" s="45" t="s">
        <v>210</v>
      </c>
      <c r="K16" s="45" t="s">
        <v>929</v>
      </c>
      <c r="L16" s="27">
        <v>26234.400000000001</v>
      </c>
      <c r="M16" s="27">
        <v>15000</v>
      </c>
      <c r="N16" s="243">
        <v>0.05</v>
      </c>
      <c r="O16" s="243">
        <v>0.3</v>
      </c>
      <c r="P16" s="243">
        <v>0.3</v>
      </c>
      <c r="Q16" s="243">
        <v>0.2</v>
      </c>
      <c r="R16" s="243">
        <v>0.2</v>
      </c>
      <c r="S16" s="27"/>
      <c r="T16" s="13" t="s">
        <v>1359</v>
      </c>
      <c r="U16" s="27" t="s">
        <v>1360</v>
      </c>
    </row>
    <row r="17" spans="1:21" ht="102" x14ac:dyDescent="0.25">
      <c r="A17" s="240"/>
      <c r="B17" s="31"/>
      <c r="C17" s="79"/>
      <c r="D17" s="235"/>
      <c r="E17" s="235"/>
      <c r="F17" s="45" t="s">
        <v>1361</v>
      </c>
      <c r="G17" s="45" t="s">
        <v>1362</v>
      </c>
      <c r="H17" s="45" t="s">
        <v>1363</v>
      </c>
      <c r="I17" s="27" t="s">
        <v>109</v>
      </c>
      <c r="J17" s="45" t="s">
        <v>210</v>
      </c>
      <c r="K17" s="45" t="s">
        <v>929</v>
      </c>
      <c r="L17" s="27">
        <v>358</v>
      </c>
      <c r="M17" s="27">
        <v>300</v>
      </c>
      <c r="N17" s="243">
        <v>0.01</v>
      </c>
      <c r="O17" s="243">
        <v>0.3</v>
      </c>
      <c r="P17" s="243">
        <v>0.3</v>
      </c>
      <c r="Q17" s="243">
        <v>0.2</v>
      </c>
      <c r="R17" s="243">
        <v>0.2</v>
      </c>
      <c r="S17" s="45" t="s">
        <v>1364</v>
      </c>
      <c r="T17" s="101" t="s">
        <v>1365</v>
      </c>
      <c r="U17" s="27" t="s">
        <v>1366</v>
      </c>
    </row>
    <row r="18" spans="1:21" ht="63.75" x14ac:dyDescent="0.25">
      <c r="A18" s="240"/>
      <c r="B18" s="31"/>
      <c r="C18" s="79"/>
      <c r="D18" s="235"/>
      <c r="E18" s="235"/>
      <c r="F18" s="45" t="s">
        <v>1367</v>
      </c>
      <c r="G18" s="45" t="s">
        <v>1368</v>
      </c>
      <c r="H18" s="45" t="s">
        <v>1369</v>
      </c>
      <c r="I18" s="27" t="s">
        <v>109</v>
      </c>
      <c r="J18" s="45" t="s">
        <v>210</v>
      </c>
      <c r="K18" s="45" t="s">
        <v>929</v>
      </c>
      <c r="L18" s="27">
        <v>7227</v>
      </c>
      <c r="M18" s="27">
        <v>10000</v>
      </c>
      <c r="N18" s="243">
        <v>0.01</v>
      </c>
      <c r="O18" s="243">
        <v>0.3</v>
      </c>
      <c r="P18" s="243">
        <v>0.3</v>
      </c>
      <c r="Q18" s="243">
        <v>0.2</v>
      </c>
      <c r="R18" s="243">
        <v>0.2</v>
      </c>
      <c r="S18" s="13"/>
      <c r="T18" s="13" t="s">
        <v>1370</v>
      </c>
      <c r="U18" s="27" t="s">
        <v>1371</v>
      </c>
    </row>
    <row r="19" spans="1:21" ht="63.75" x14ac:dyDescent="0.25">
      <c r="A19" s="240"/>
      <c r="B19" s="31"/>
      <c r="C19" s="79"/>
      <c r="D19" s="235"/>
      <c r="E19" s="235"/>
      <c r="F19" s="45" t="s">
        <v>1372</v>
      </c>
      <c r="G19" s="45" t="s">
        <v>1373</v>
      </c>
      <c r="H19" s="45" t="s">
        <v>1374</v>
      </c>
      <c r="I19" s="27" t="s">
        <v>664</v>
      </c>
      <c r="J19" s="45" t="s">
        <v>210</v>
      </c>
      <c r="K19" s="45" t="s">
        <v>929</v>
      </c>
      <c r="L19" s="27">
        <v>77669.3</v>
      </c>
      <c r="M19" s="27">
        <v>50000</v>
      </c>
      <c r="N19" s="243">
        <v>0.01</v>
      </c>
      <c r="O19" s="243">
        <v>0.3</v>
      </c>
      <c r="P19" s="243">
        <v>0.3</v>
      </c>
      <c r="Q19" s="243">
        <v>0.2</v>
      </c>
      <c r="R19" s="243">
        <v>0.2</v>
      </c>
      <c r="S19" s="250" t="s">
        <v>1375</v>
      </c>
      <c r="T19" s="13" t="s">
        <v>1376</v>
      </c>
      <c r="U19" s="27" t="s">
        <v>1377</v>
      </c>
    </row>
    <row r="20" spans="1:21" ht="76.5" x14ac:dyDescent="0.25">
      <c r="A20" s="240"/>
      <c r="B20" s="31"/>
      <c r="C20" s="79"/>
      <c r="D20" s="235"/>
      <c r="E20" s="235"/>
      <c r="F20" s="45" t="s">
        <v>1378</v>
      </c>
      <c r="G20" s="45" t="s">
        <v>1379</v>
      </c>
      <c r="H20" s="45" t="s">
        <v>1380</v>
      </c>
      <c r="I20" s="27" t="s">
        <v>109</v>
      </c>
      <c r="J20" s="45" t="s">
        <v>210</v>
      </c>
      <c r="K20" s="45" t="s">
        <v>929</v>
      </c>
      <c r="L20" s="27">
        <v>77669.3</v>
      </c>
      <c r="M20" s="27">
        <v>50000</v>
      </c>
      <c r="N20" s="243">
        <v>0.01</v>
      </c>
      <c r="O20" s="243">
        <v>0.8</v>
      </c>
      <c r="P20" s="243">
        <v>0.1</v>
      </c>
      <c r="Q20" s="243">
        <v>0.1</v>
      </c>
      <c r="R20" s="243"/>
      <c r="S20" s="45"/>
      <c r="T20" s="13" t="s">
        <v>1381</v>
      </c>
      <c r="U20" s="27" t="s">
        <v>1382</v>
      </c>
    </row>
    <row r="21" spans="1:21" ht="76.5" x14ac:dyDescent="0.25">
      <c r="A21" s="240"/>
      <c r="B21" s="31"/>
      <c r="C21" s="79"/>
      <c r="D21" s="235"/>
      <c r="E21" s="235"/>
      <c r="F21" s="45" t="s">
        <v>1383</v>
      </c>
      <c r="G21" s="45" t="s">
        <v>1384</v>
      </c>
      <c r="H21" s="45" t="s">
        <v>1385</v>
      </c>
      <c r="I21" s="27" t="s">
        <v>109</v>
      </c>
      <c r="J21" s="45" t="s">
        <v>110</v>
      </c>
      <c r="K21" s="45" t="s">
        <v>929</v>
      </c>
      <c r="L21" s="27">
        <v>438</v>
      </c>
      <c r="M21" s="27">
        <v>319</v>
      </c>
      <c r="N21" s="243">
        <v>0.01</v>
      </c>
      <c r="O21" s="243"/>
      <c r="P21" s="243">
        <v>0.5</v>
      </c>
      <c r="Q21" s="243"/>
      <c r="R21" s="243">
        <v>0.5</v>
      </c>
      <c r="S21" s="27"/>
      <c r="T21" s="101" t="s">
        <v>1386</v>
      </c>
      <c r="U21" s="27" t="s">
        <v>1387</v>
      </c>
    </row>
    <row r="22" spans="1:21" ht="89.25" x14ac:dyDescent="0.25">
      <c r="A22" s="240"/>
      <c r="B22" s="31"/>
      <c r="C22" s="79"/>
      <c r="D22" s="235"/>
      <c r="E22" s="235"/>
      <c r="F22" s="45" t="s">
        <v>1388</v>
      </c>
      <c r="G22" s="45" t="s">
        <v>1389</v>
      </c>
      <c r="H22" s="45" t="s">
        <v>1390</v>
      </c>
      <c r="I22" s="27" t="s">
        <v>664</v>
      </c>
      <c r="J22" s="45" t="s">
        <v>474</v>
      </c>
      <c r="K22" s="45" t="s">
        <v>929</v>
      </c>
      <c r="L22" s="27">
        <v>13334.7</v>
      </c>
      <c r="M22" s="27">
        <v>10000</v>
      </c>
      <c r="N22" s="243">
        <v>0.05</v>
      </c>
      <c r="O22" s="243">
        <v>0.3</v>
      </c>
      <c r="P22" s="243">
        <v>0.3</v>
      </c>
      <c r="Q22" s="243">
        <v>0.2</v>
      </c>
      <c r="R22" s="243">
        <v>0.2</v>
      </c>
      <c r="S22" s="27"/>
      <c r="T22" s="13" t="s">
        <v>1391</v>
      </c>
      <c r="U22" s="27" t="s">
        <v>1392</v>
      </c>
    </row>
    <row r="23" spans="1:21" ht="25.5" x14ac:dyDescent="0.25">
      <c r="A23" s="240"/>
      <c r="B23" s="31"/>
      <c r="C23" s="79"/>
      <c r="D23" s="235"/>
      <c r="E23" s="235"/>
      <c r="F23" s="251" t="s">
        <v>1393</v>
      </c>
      <c r="G23" s="251" t="s">
        <v>1394</v>
      </c>
      <c r="H23" s="251" t="s">
        <v>1395</v>
      </c>
      <c r="I23" s="235" t="s">
        <v>664</v>
      </c>
      <c r="J23" s="235" t="s">
        <v>210</v>
      </c>
      <c r="K23" s="235" t="s">
        <v>929</v>
      </c>
      <c r="L23" s="235">
        <v>100000</v>
      </c>
      <c r="M23" s="235">
        <v>150000</v>
      </c>
      <c r="N23" s="252">
        <v>0.05</v>
      </c>
      <c r="O23" s="252">
        <v>0.3</v>
      </c>
      <c r="P23" s="252">
        <v>0.3</v>
      </c>
      <c r="Q23" s="252">
        <v>0.2</v>
      </c>
      <c r="R23" s="252">
        <v>0.2</v>
      </c>
      <c r="S23" s="45"/>
      <c r="T23" s="253" t="s">
        <v>1396</v>
      </c>
      <c r="U23" s="27" t="s">
        <v>1397</v>
      </c>
    </row>
    <row r="24" spans="1:21" ht="25.5" x14ac:dyDescent="0.25">
      <c r="A24" s="240"/>
      <c r="B24" s="31"/>
      <c r="C24" s="79"/>
      <c r="D24" s="235"/>
      <c r="E24" s="235"/>
      <c r="F24" s="254"/>
      <c r="G24" s="254"/>
      <c r="H24" s="254"/>
      <c r="I24" s="235"/>
      <c r="J24" s="235"/>
      <c r="K24" s="235"/>
      <c r="L24" s="235"/>
      <c r="M24" s="235"/>
      <c r="N24" s="252"/>
      <c r="O24" s="252"/>
      <c r="P24" s="252"/>
      <c r="Q24" s="252"/>
      <c r="R24" s="252"/>
      <c r="S24" s="45"/>
      <c r="T24" s="255" t="s">
        <v>1398</v>
      </c>
      <c r="U24" s="27" t="s">
        <v>1399</v>
      </c>
    </row>
    <row r="25" spans="1:21" ht="51" x14ac:dyDescent="0.25">
      <c r="A25" s="240"/>
      <c r="B25" s="31"/>
      <c r="C25" s="79"/>
      <c r="D25" s="235"/>
      <c r="E25" s="235"/>
      <c r="F25" s="254"/>
      <c r="G25" s="254"/>
      <c r="H25" s="254"/>
      <c r="I25" s="235"/>
      <c r="J25" s="235"/>
      <c r="K25" s="235"/>
      <c r="L25" s="235"/>
      <c r="M25" s="235"/>
      <c r="N25" s="252"/>
      <c r="O25" s="252"/>
      <c r="P25" s="252"/>
      <c r="Q25" s="252"/>
      <c r="R25" s="252"/>
      <c r="S25" s="45"/>
      <c r="T25" s="101" t="s">
        <v>1400</v>
      </c>
      <c r="U25" s="27" t="s">
        <v>1401</v>
      </c>
    </row>
    <row r="26" spans="1:21" ht="25.5" x14ac:dyDescent="0.25">
      <c r="A26" s="240"/>
      <c r="B26" s="31"/>
      <c r="C26" s="79"/>
      <c r="D26" s="235"/>
      <c r="E26" s="235"/>
      <c r="F26" s="254"/>
      <c r="G26" s="254"/>
      <c r="H26" s="254"/>
      <c r="I26" s="235"/>
      <c r="J26" s="235"/>
      <c r="K26" s="235"/>
      <c r="L26" s="235"/>
      <c r="M26" s="235"/>
      <c r="N26" s="252"/>
      <c r="O26" s="252"/>
      <c r="P26" s="252"/>
      <c r="Q26" s="252"/>
      <c r="R26" s="252"/>
      <c r="S26" s="45"/>
      <c r="T26" s="256" t="s">
        <v>1402</v>
      </c>
      <c r="U26" s="27" t="s">
        <v>1403</v>
      </c>
    </row>
    <row r="27" spans="1:21" ht="38.25" x14ac:dyDescent="0.25">
      <c r="A27" s="240"/>
      <c r="B27" s="31"/>
      <c r="C27" s="79"/>
      <c r="D27" s="235"/>
      <c r="E27" s="235"/>
      <c r="F27" s="254"/>
      <c r="G27" s="254"/>
      <c r="H27" s="254"/>
      <c r="I27" s="235"/>
      <c r="J27" s="235"/>
      <c r="K27" s="235"/>
      <c r="L27" s="235"/>
      <c r="M27" s="235"/>
      <c r="N27" s="252"/>
      <c r="O27" s="252"/>
      <c r="P27" s="252"/>
      <c r="Q27" s="252"/>
      <c r="R27" s="252"/>
      <c r="S27" s="27"/>
      <c r="T27" s="255" t="s">
        <v>1404</v>
      </c>
      <c r="U27" s="27" t="s">
        <v>1405</v>
      </c>
    </row>
    <row r="28" spans="1:21" ht="51" x14ac:dyDescent="0.25">
      <c r="A28" s="240"/>
      <c r="B28" s="31"/>
      <c r="C28" s="79"/>
      <c r="D28" s="235"/>
      <c r="E28" s="235"/>
      <c r="F28" s="254"/>
      <c r="G28" s="254"/>
      <c r="H28" s="254"/>
      <c r="I28" s="235"/>
      <c r="J28" s="235"/>
      <c r="K28" s="235"/>
      <c r="L28" s="235"/>
      <c r="M28" s="235"/>
      <c r="N28" s="252"/>
      <c r="O28" s="252"/>
      <c r="P28" s="252"/>
      <c r="Q28" s="252"/>
      <c r="R28" s="252"/>
      <c r="S28" s="45"/>
      <c r="T28" s="255" t="s">
        <v>1406</v>
      </c>
      <c r="U28" s="27" t="s">
        <v>1407</v>
      </c>
    </row>
    <row r="29" spans="1:21" ht="25.5" x14ac:dyDescent="0.25">
      <c r="A29" s="240"/>
      <c r="B29" s="31"/>
      <c r="C29" s="79"/>
      <c r="D29" s="235"/>
      <c r="E29" s="235"/>
      <c r="F29" s="254"/>
      <c r="G29" s="254"/>
      <c r="H29" s="254"/>
      <c r="I29" s="235"/>
      <c r="J29" s="235"/>
      <c r="K29" s="235"/>
      <c r="L29" s="235"/>
      <c r="M29" s="235"/>
      <c r="N29" s="252"/>
      <c r="O29" s="252"/>
      <c r="P29" s="252"/>
      <c r="Q29" s="252"/>
      <c r="R29" s="252"/>
      <c r="S29" s="45"/>
      <c r="T29" s="257" t="s">
        <v>1408</v>
      </c>
      <c r="U29" s="27" t="s">
        <v>1409</v>
      </c>
    </row>
    <row r="30" spans="1:21" x14ac:dyDescent="0.25">
      <c r="A30" s="240"/>
      <c r="B30" s="31"/>
      <c r="C30" s="79"/>
      <c r="D30" s="235"/>
      <c r="E30" s="235"/>
      <c r="F30" s="254"/>
      <c r="G30" s="254"/>
      <c r="H30" s="254"/>
      <c r="I30" s="235"/>
      <c r="J30" s="235"/>
      <c r="K30" s="235"/>
      <c r="L30" s="235"/>
      <c r="M30" s="235"/>
      <c r="N30" s="252"/>
      <c r="O30" s="252"/>
      <c r="P30" s="252"/>
      <c r="Q30" s="252"/>
      <c r="R30" s="252"/>
      <c r="S30" s="45"/>
      <c r="T30" s="13" t="s">
        <v>1410</v>
      </c>
      <c r="U30" s="27" t="s">
        <v>1411</v>
      </c>
    </row>
    <row r="31" spans="1:21" x14ac:dyDescent="0.25">
      <c r="A31" s="240"/>
      <c r="B31" s="31"/>
      <c r="C31" s="79"/>
      <c r="D31" s="235"/>
      <c r="E31" s="235"/>
      <c r="F31" s="254"/>
      <c r="G31" s="254"/>
      <c r="H31" s="254"/>
      <c r="I31" s="235"/>
      <c r="J31" s="235"/>
      <c r="K31" s="235"/>
      <c r="L31" s="235"/>
      <c r="M31" s="235"/>
      <c r="N31" s="252"/>
      <c r="O31" s="252"/>
      <c r="P31" s="252"/>
      <c r="Q31" s="252"/>
      <c r="R31" s="252"/>
      <c r="S31" s="45"/>
      <c r="T31" s="245" t="s">
        <v>1412</v>
      </c>
      <c r="U31" s="27" t="s">
        <v>1413</v>
      </c>
    </row>
    <row r="32" spans="1:21" ht="25.5" x14ac:dyDescent="0.25">
      <c r="A32" s="240"/>
      <c r="B32" s="31"/>
      <c r="C32" s="79"/>
      <c r="D32" s="235"/>
      <c r="E32" s="235"/>
      <c r="F32" s="254"/>
      <c r="G32" s="254"/>
      <c r="H32" s="254"/>
      <c r="I32" s="235"/>
      <c r="J32" s="235"/>
      <c r="K32" s="235"/>
      <c r="L32" s="235"/>
      <c r="M32" s="235"/>
      <c r="N32" s="252"/>
      <c r="O32" s="252"/>
      <c r="P32" s="252"/>
      <c r="Q32" s="252"/>
      <c r="R32" s="252"/>
      <c r="S32" s="45"/>
      <c r="T32" s="245" t="s">
        <v>1414</v>
      </c>
      <c r="U32" s="27" t="s">
        <v>1415</v>
      </c>
    </row>
    <row r="33" spans="1:21" ht="25.5" x14ac:dyDescent="0.25">
      <c r="A33" s="240"/>
      <c r="B33" s="31"/>
      <c r="C33" s="79"/>
      <c r="D33" s="235"/>
      <c r="E33" s="235"/>
      <c r="F33" s="254"/>
      <c r="G33" s="254"/>
      <c r="H33" s="254"/>
      <c r="I33" s="235"/>
      <c r="J33" s="235"/>
      <c r="K33" s="235"/>
      <c r="L33" s="235"/>
      <c r="M33" s="235"/>
      <c r="N33" s="252"/>
      <c r="O33" s="252"/>
      <c r="P33" s="252"/>
      <c r="Q33" s="252"/>
      <c r="R33" s="252"/>
      <c r="S33" s="45"/>
      <c r="T33" s="13" t="s">
        <v>1416</v>
      </c>
      <c r="U33" s="27" t="s">
        <v>1417</v>
      </c>
    </row>
    <row r="34" spans="1:21" ht="25.5" x14ac:dyDescent="0.25">
      <c r="A34" s="240"/>
      <c r="B34" s="31"/>
      <c r="C34" s="79"/>
      <c r="D34" s="235"/>
      <c r="E34" s="235"/>
      <c r="F34" s="254"/>
      <c r="G34" s="254"/>
      <c r="H34" s="254"/>
      <c r="I34" s="235"/>
      <c r="J34" s="235"/>
      <c r="K34" s="235"/>
      <c r="L34" s="235"/>
      <c r="M34" s="235"/>
      <c r="N34" s="252"/>
      <c r="O34" s="252"/>
      <c r="P34" s="252"/>
      <c r="Q34" s="252"/>
      <c r="R34" s="252"/>
      <c r="S34" s="45"/>
      <c r="T34" s="46" t="s">
        <v>1418</v>
      </c>
      <c r="U34" s="27" t="s">
        <v>1419</v>
      </c>
    </row>
    <row r="35" spans="1:21" x14ac:dyDescent="0.25">
      <c r="A35" s="240"/>
      <c r="B35" s="31"/>
      <c r="C35" s="79"/>
      <c r="D35" s="235"/>
      <c r="E35" s="235"/>
      <c r="F35" s="254"/>
      <c r="G35" s="254"/>
      <c r="H35" s="254"/>
      <c r="I35" s="235"/>
      <c r="J35" s="235"/>
      <c r="K35" s="235"/>
      <c r="L35" s="235"/>
      <c r="M35" s="235"/>
      <c r="N35" s="252"/>
      <c r="O35" s="252"/>
      <c r="P35" s="252"/>
      <c r="Q35" s="252"/>
      <c r="R35" s="252"/>
      <c r="S35" s="45"/>
      <c r="T35" s="13" t="s">
        <v>1420</v>
      </c>
      <c r="U35" s="27" t="s">
        <v>1421</v>
      </c>
    </row>
    <row r="36" spans="1:21" ht="51" x14ac:dyDescent="0.25">
      <c r="A36" s="240"/>
      <c r="B36" s="31"/>
      <c r="C36" s="79"/>
      <c r="D36" s="235"/>
      <c r="E36" s="235"/>
      <c r="F36" s="254"/>
      <c r="G36" s="254"/>
      <c r="H36" s="254"/>
      <c r="I36" s="235"/>
      <c r="J36" s="235"/>
      <c r="K36" s="235"/>
      <c r="L36" s="235"/>
      <c r="M36" s="235"/>
      <c r="N36" s="252"/>
      <c r="O36" s="252"/>
      <c r="P36" s="252"/>
      <c r="Q36" s="252"/>
      <c r="R36" s="252"/>
      <c r="S36" s="45"/>
      <c r="T36" s="101" t="s">
        <v>1422</v>
      </c>
      <c r="U36" s="27" t="s">
        <v>1423</v>
      </c>
    </row>
    <row r="37" spans="1:21" ht="63.75" x14ac:dyDescent="0.25">
      <c r="A37" s="240"/>
      <c r="B37" s="31"/>
      <c r="C37" s="79"/>
      <c r="D37" s="235"/>
      <c r="E37" s="235"/>
      <c r="F37" s="258"/>
      <c r="G37" s="258"/>
      <c r="H37" s="258"/>
      <c r="I37" s="235"/>
      <c r="J37" s="235"/>
      <c r="K37" s="235"/>
      <c r="L37" s="235"/>
      <c r="M37" s="235"/>
      <c r="N37" s="252"/>
      <c r="O37" s="252"/>
      <c r="P37" s="252"/>
      <c r="Q37" s="252"/>
      <c r="R37" s="252"/>
      <c r="S37" s="45"/>
      <c r="T37" s="101" t="s">
        <v>1424</v>
      </c>
      <c r="U37" s="27" t="s">
        <v>1425</v>
      </c>
    </row>
    <row r="38" spans="1:21" ht="76.5" x14ac:dyDescent="0.25">
      <c r="A38" s="240"/>
      <c r="B38" s="31"/>
      <c r="C38" s="79"/>
      <c r="D38" s="83" t="s">
        <v>1310</v>
      </c>
      <c r="E38" s="83" t="s">
        <v>1426</v>
      </c>
      <c r="F38" s="83" t="s">
        <v>1427</v>
      </c>
      <c r="G38" s="83" t="s">
        <v>1428</v>
      </c>
      <c r="H38" s="83" t="s">
        <v>1429</v>
      </c>
      <c r="I38" s="83" t="s">
        <v>109</v>
      </c>
      <c r="J38" s="83" t="s">
        <v>210</v>
      </c>
      <c r="K38" s="83" t="s">
        <v>929</v>
      </c>
      <c r="L38" s="83">
        <v>443</v>
      </c>
      <c r="M38" s="83">
        <v>450</v>
      </c>
      <c r="N38" s="104">
        <v>0.02</v>
      </c>
      <c r="O38" s="104">
        <v>0.3</v>
      </c>
      <c r="P38" s="104">
        <v>0.4</v>
      </c>
      <c r="Q38" s="104">
        <v>0.15</v>
      </c>
      <c r="R38" s="104">
        <v>0.15</v>
      </c>
      <c r="S38" s="45" t="s">
        <v>1430</v>
      </c>
      <c r="T38" s="101" t="s">
        <v>1431</v>
      </c>
      <c r="U38" s="27" t="s">
        <v>1432</v>
      </c>
    </row>
    <row r="39" spans="1:21" ht="38.25" x14ac:dyDescent="0.25">
      <c r="A39" s="240"/>
      <c r="B39" s="31"/>
      <c r="C39" s="79"/>
      <c r="D39" s="79"/>
      <c r="E39" s="79"/>
      <c r="F39" s="79"/>
      <c r="G39" s="79"/>
      <c r="H39" s="79"/>
      <c r="I39" s="79"/>
      <c r="J39" s="79"/>
      <c r="K39" s="79"/>
      <c r="L39" s="79"/>
      <c r="M39" s="79"/>
      <c r="N39" s="246"/>
      <c r="O39" s="246"/>
      <c r="P39" s="246"/>
      <c r="Q39" s="246"/>
      <c r="R39" s="246"/>
      <c r="S39" s="45" t="s">
        <v>1433</v>
      </c>
      <c r="T39" s="253" t="s">
        <v>1434</v>
      </c>
      <c r="U39" s="27" t="s">
        <v>1435</v>
      </c>
    </row>
    <row r="40" spans="1:21" ht="25.5" x14ac:dyDescent="0.25">
      <c r="A40" s="240"/>
      <c r="B40" s="31"/>
      <c r="C40" s="79"/>
      <c r="D40" s="79"/>
      <c r="E40" s="79"/>
      <c r="F40" s="79"/>
      <c r="G40" s="79"/>
      <c r="H40" s="79"/>
      <c r="I40" s="79"/>
      <c r="J40" s="79"/>
      <c r="K40" s="79"/>
      <c r="L40" s="79"/>
      <c r="M40" s="79"/>
      <c r="N40" s="246"/>
      <c r="O40" s="246"/>
      <c r="P40" s="246"/>
      <c r="Q40" s="246"/>
      <c r="R40" s="246"/>
      <c r="S40" s="45"/>
      <c r="T40" s="253" t="s">
        <v>1436</v>
      </c>
      <c r="U40" s="27" t="s">
        <v>1437</v>
      </c>
    </row>
    <row r="41" spans="1:21" ht="38.25" x14ac:dyDescent="0.25">
      <c r="A41" s="240"/>
      <c r="B41" s="31"/>
      <c r="C41" s="79"/>
      <c r="D41" s="79"/>
      <c r="E41" s="79"/>
      <c r="F41" s="79"/>
      <c r="G41" s="79"/>
      <c r="H41" s="79"/>
      <c r="I41" s="79"/>
      <c r="J41" s="79"/>
      <c r="K41" s="79"/>
      <c r="L41" s="79"/>
      <c r="M41" s="79"/>
      <c r="N41" s="246"/>
      <c r="O41" s="246"/>
      <c r="P41" s="246"/>
      <c r="Q41" s="246"/>
      <c r="R41" s="246"/>
      <c r="S41" s="45"/>
      <c r="T41" s="253" t="s">
        <v>1438</v>
      </c>
      <c r="U41" s="27" t="s">
        <v>1439</v>
      </c>
    </row>
    <row r="42" spans="1:21" ht="38.25" x14ac:dyDescent="0.25">
      <c r="A42" s="240"/>
      <c r="B42" s="31"/>
      <c r="C42" s="79"/>
      <c r="D42" s="79"/>
      <c r="E42" s="79"/>
      <c r="F42" s="79"/>
      <c r="G42" s="79"/>
      <c r="H42" s="79"/>
      <c r="I42" s="79"/>
      <c r="J42" s="79"/>
      <c r="K42" s="79"/>
      <c r="L42" s="79"/>
      <c r="M42" s="79"/>
      <c r="N42" s="246"/>
      <c r="O42" s="246"/>
      <c r="P42" s="246"/>
      <c r="Q42" s="246"/>
      <c r="R42" s="246"/>
      <c r="S42" s="45"/>
      <c r="T42" s="253" t="s">
        <v>1440</v>
      </c>
      <c r="U42" s="27" t="s">
        <v>1441</v>
      </c>
    </row>
    <row r="43" spans="1:21" ht="38.25" x14ac:dyDescent="0.25">
      <c r="A43" s="240"/>
      <c r="B43" s="31"/>
      <c r="C43" s="79"/>
      <c r="D43" s="79"/>
      <c r="E43" s="79"/>
      <c r="F43" s="79"/>
      <c r="G43" s="79"/>
      <c r="H43" s="79"/>
      <c r="I43" s="79"/>
      <c r="J43" s="79"/>
      <c r="K43" s="79"/>
      <c r="L43" s="79"/>
      <c r="M43" s="79"/>
      <c r="N43" s="246"/>
      <c r="O43" s="246"/>
      <c r="P43" s="246"/>
      <c r="Q43" s="246"/>
      <c r="R43" s="246"/>
      <c r="S43" s="45"/>
      <c r="T43" s="253" t="s">
        <v>1442</v>
      </c>
      <c r="U43" s="27" t="s">
        <v>1443</v>
      </c>
    </row>
    <row r="44" spans="1:21" ht="38.25" x14ac:dyDescent="0.25">
      <c r="A44" s="240"/>
      <c r="B44" s="31"/>
      <c r="C44" s="79"/>
      <c r="D44" s="79"/>
      <c r="E44" s="79"/>
      <c r="F44" s="79"/>
      <c r="G44" s="79"/>
      <c r="H44" s="79"/>
      <c r="I44" s="79"/>
      <c r="J44" s="79"/>
      <c r="K44" s="79"/>
      <c r="L44" s="79"/>
      <c r="M44" s="79"/>
      <c r="N44" s="246"/>
      <c r="O44" s="246"/>
      <c r="P44" s="246"/>
      <c r="Q44" s="246"/>
      <c r="R44" s="246"/>
      <c r="S44" s="45"/>
      <c r="T44" s="253" t="s">
        <v>1444</v>
      </c>
      <c r="U44" s="27" t="s">
        <v>1445</v>
      </c>
    </row>
    <row r="45" spans="1:21" ht="25.5" x14ac:dyDescent="0.25">
      <c r="A45" s="240"/>
      <c r="B45" s="31"/>
      <c r="C45" s="79"/>
      <c r="D45" s="79"/>
      <c r="E45" s="79"/>
      <c r="F45" s="79"/>
      <c r="G45" s="79"/>
      <c r="H45" s="79"/>
      <c r="I45" s="79"/>
      <c r="J45" s="79"/>
      <c r="K45" s="79"/>
      <c r="L45" s="79"/>
      <c r="M45" s="79"/>
      <c r="N45" s="246"/>
      <c r="O45" s="246"/>
      <c r="P45" s="246"/>
      <c r="Q45" s="246"/>
      <c r="R45" s="246"/>
      <c r="S45" s="45"/>
      <c r="T45" s="253" t="s">
        <v>1446</v>
      </c>
      <c r="U45" s="27" t="s">
        <v>1447</v>
      </c>
    </row>
    <row r="46" spans="1:21" ht="51" x14ac:dyDescent="0.25">
      <c r="A46" s="240"/>
      <c r="B46" s="31"/>
      <c r="C46" s="79"/>
      <c r="D46" s="79"/>
      <c r="E46" s="79"/>
      <c r="F46" s="79"/>
      <c r="G46" s="79"/>
      <c r="H46" s="79"/>
      <c r="I46" s="79"/>
      <c r="J46" s="79"/>
      <c r="K46" s="79"/>
      <c r="L46" s="79"/>
      <c r="M46" s="79"/>
      <c r="N46" s="246"/>
      <c r="O46" s="246"/>
      <c r="P46" s="246"/>
      <c r="Q46" s="246"/>
      <c r="R46" s="246"/>
      <c r="S46" s="45"/>
      <c r="T46" s="253" t="s">
        <v>1448</v>
      </c>
      <c r="U46" s="27" t="s">
        <v>1449</v>
      </c>
    </row>
    <row r="47" spans="1:21" ht="38.25" x14ac:dyDescent="0.25">
      <c r="A47" s="240"/>
      <c r="B47" s="31"/>
      <c r="C47" s="79"/>
      <c r="D47" s="79"/>
      <c r="E47" s="79"/>
      <c r="F47" s="79"/>
      <c r="G47" s="79"/>
      <c r="H47" s="79"/>
      <c r="I47" s="79"/>
      <c r="J47" s="79"/>
      <c r="K47" s="79"/>
      <c r="L47" s="79"/>
      <c r="M47" s="79"/>
      <c r="N47" s="246"/>
      <c r="O47" s="246"/>
      <c r="P47" s="246"/>
      <c r="Q47" s="246"/>
      <c r="R47" s="246"/>
      <c r="S47" s="45"/>
      <c r="T47" s="253" t="s">
        <v>1450</v>
      </c>
      <c r="U47" s="27" t="s">
        <v>1451</v>
      </c>
    </row>
    <row r="48" spans="1:21" ht="25.5" x14ac:dyDescent="0.25">
      <c r="A48" s="240"/>
      <c r="B48" s="33"/>
      <c r="C48" s="76"/>
      <c r="D48" s="76"/>
      <c r="E48" s="76"/>
      <c r="F48" s="76"/>
      <c r="G48" s="76"/>
      <c r="H48" s="76"/>
      <c r="I48" s="76"/>
      <c r="J48" s="76"/>
      <c r="K48" s="76"/>
      <c r="L48" s="76"/>
      <c r="M48" s="76"/>
      <c r="N48" s="103"/>
      <c r="O48" s="103"/>
      <c r="P48" s="103"/>
      <c r="Q48" s="103"/>
      <c r="R48" s="103"/>
      <c r="S48" s="45"/>
      <c r="T48" s="253" t="s">
        <v>1452</v>
      </c>
      <c r="U48" s="27" t="s">
        <v>1453</v>
      </c>
    </row>
    <row r="49" spans="1:21" x14ac:dyDescent="0.25">
      <c r="A49" s="240"/>
      <c r="B49" s="29" t="s">
        <v>1308</v>
      </c>
      <c r="C49" s="29" t="s">
        <v>1454</v>
      </c>
      <c r="D49" s="83" t="s">
        <v>1310</v>
      </c>
      <c r="E49" s="83" t="s">
        <v>1426</v>
      </c>
      <c r="F49" s="83" t="s">
        <v>1455</v>
      </c>
      <c r="G49" s="83" t="s">
        <v>1456</v>
      </c>
      <c r="H49" s="83" t="s">
        <v>1457</v>
      </c>
      <c r="I49" s="83" t="s">
        <v>664</v>
      </c>
      <c r="J49" s="83" t="s">
        <v>210</v>
      </c>
      <c r="K49" s="83" t="s">
        <v>929</v>
      </c>
      <c r="L49" s="259">
        <v>116850743.39</v>
      </c>
      <c r="M49" s="259">
        <v>121573982</v>
      </c>
      <c r="N49" s="260">
        <v>0.5</v>
      </c>
      <c r="O49" s="260">
        <v>0.1</v>
      </c>
      <c r="P49" s="260">
        <v>0.2</v>
      </c>
      <c r="Q49" s="260">
        <v>0.4</v>
      </c>
      <c r="R49" s="260">
        <v>0.3</v>
      </c>
      <c r="S49" s="83" t="s">
        <v>1458</v>
      </c>
      <c r="T49" s="253" t="s">
        <v>1459</v>
      </c>
      <c r="U49" s="27" t="s">
        <v>1460</v>
      </c>
    </row>
    <row r="50" spans="1:21" ht="25.5" x14ac:dyDescent="0.25">
      <c r="A50" s="240"/>
      <c r="B50" s="31"/>
      <c r="C50" s="31"/>
      <c r="D50" s="76"/>
      <c r="E50" s="76"/>
      <c r="F50" s="76"/>
      <c r="G50" s="76"/>
      <c r="H50" s="76"/>
      <c r="I50" s="76"/>
      <c r="J50" s="76"/>
      <c r="K50" s="76"/>
      <c r="L50" s="261"/>
      <c r="M50" s="261"/>
      <c r="N50" s="262"/>
      <c r="O50" s="262"/>
      <c r="P50" s="262"/>
      <c r="Q50" s="262"/>
      <c r="R50" s="262"/>
      <c r="S50" s="76"/>
      <c r="T50" s="253" t="s">
        <v>1461</v>
      </c>
      <c r="U50" s="27" t="s">
        <v>1462</v>
      </c>
    </row>
    <row r="51" spans="1:21" ht="25.5" x14ac:dyDescent="0.25">
      <c r="A51" s="240"/>
      <c r="B51" s="31"/>
      <c r="C51" s="31"/>
      <c r="D51" s="83" t="s">
        <v>1310</v>
      </c>
      <c r="E51" s="83" t="s">
        <v>1426</v>
      </c>
      <c r="F51" s="83" t="s">
        <v>1463</v>
      </c>
      <c r="G51" s="83" t="s">
        <v>1464</v>
      </c>
      <c r="H51" s="83" t="s">
        <v>1465</v>
      </c>
      <c r="I51" s="83" t="s">
        <v>664</v>
      </c>
      <c r="J51" s="83" t="s">
        <v>210</v>
      </c>
      <c r="K51" s="83" t="s">
        <v>929</v>
      </c>
      <c r="L51" s="259">
        <v>1401846.86</v>
      </c>
      <c r="M51" s="259">
        <v>1455108</v>
      </c>
      <c r="N51" s="104">
        <v>0.5</v>
      </c>
      <c r="O51" s="104">
        <v>0.1</v>
      </c>
      <c r="P51" s="104">
        <v>0.2</v>
      </c>
      <c r="Q51" s="104">
        <v>0.4</v>
      </c>
      <c r="R51" s="104">
        <v>0.3</v>
      </c>
      <c r="S51" s="83" t="s">
        <v>1466</v>
      </c>
      <c r="T51" s="255" t="s">
        <v>1467</v>
      </c>
      <c r="U51" s="27" t="s">
        <v>1468</v>
      </c>
    </row>
    <row r="52" spans="1:21" x14ac:dyDescent="0.25">
      <c r="A52" s="240"/>
      <c r="B52" s="31"/>
      <c r="C52" s="31"/>
      <c r="D52" s="79"/>
      <c r="E52" s="79"/>
      <c r="F52" s="79"/>
      <c r="G52" s="79"/>
      <c r="H52" s="79"/>
      <c r="I52" s="79"/>
      <c r="J52" s="79"/>
      <c r="K52" s="79"/>
      <c r="L52" s="263"/>
      <c r="M52" s="263"/>
      <c r="N52" s="246"/>
      <c r="O52" s="246"/>
      <c r="P52" s="246"/>
      <c r="Q52" s="246"/>
      <c r="R52" s="246"/>
      <c r="S52" s="79"/>
      <c r="T52" s="253" t="s">
        <v>1469</v>
      </c>
      <c r="U52" s="27" t="s">
        <v>1470</v>
      </c>
    </row>
    <row r="53" spans="1:21" ht="25.5" x14ac:dyDescent="0.25">
      <c r="A53" s="240"/>
      <c r="B53" s="31"/>
      <c r="C53" s="31"/>
      <c r="D53" s="79"/>
      <c r="E53" s="79"/>
      <c r="F53" s="79"/>
      <c r="G53" s="79"/>
      <c r="H53" s="79"/>
      <c r="I53" s="79"/>
      <c r="J53" s="79"/>
      <c r="K53" s="79"/>
      <c r="L53" s="263"/>
      <c r="M53" s="263"/>
      <c r="N53" s="246"/>
      <c r="O53" s="246"/>
      <c r="P53" s="246"/>
      <c r="Q53" s="246"/>
      <c r="R53" s="246"/>
      <c r="S53" s="79"/>
      <c r="T53" s="257" t="s">
        <v>1471</v>
      </c>
      <c r="U53" s="27" t="s">
        <v>1472</v>
      </c>
    </row>
    <row r="54" spans="1:21" x14ac:dyDescent="0.25">
      <c r="A54" s="240"/>
      <c r="B54" s="31"/>
      <c r="C54" s="31"/>
      <c r="D54" s="76"/>
      <c r="E54" s="76"/>
      <c r="F54" s="76"/>
      <c r="G54" s="76"/>
      <c r="H54" s="76"/>
      <c r="I54" s="76"/>
      <c r="J54" s="76"/>
      <c r="K54" s="76"/>
      <c r="L54" s="261"/>
      <c r="M54" s="261"/>
      <c r="N54" s="103"/>
      <c r="O54" s="103"/>
      <c r="P54" s="103"/>
      <c r="Q54" s="103"/>
      <c r="R54" s="103"/>
      <c r="S54" s="76"/>
      <c r="T54" s="253" t="s">
        <v>1473</v>
      </c>
      <c r="U54" s="27" t="s">
        <v>1474</v>
      </c>
    </row>
    <row r="55" spans="1:21" ht="153" x14ac:dyDescent="0.25">
      <c r="A55" s="240"/>
      <c r="B55" s="264" t="s">
        <v>1308</v>
      </c>
      <c r="C55" s="264" t="s">
        <v>1475</v>
      </c>
      <c r="D55" s="264" t="s">
        <v>1310</v>
      </c>
      <c r="E55" s="264" t="s">
        <v>1426</v>
      </c>
      <c r="F55" s="45" t="s">
        <v>1476</v>
      </c>
      <c r="G55" s="45" t="s">
        <v>1477</v>
      </c>
      <c r="H55" s="45" t="s">
        <v>1478</v>
      </c>
      <c r="I55" s="27" t="s">
        <v>664</v>
      </c>
      <c r="J55" s="265" t="s">
        <v>210</v>
      </c>
      <c r="K55" s="265" t="s">
        <v>1316</v>
      </c>
      <c r="L55" s="266">
        <v>0.1343</v>
      </c>
      <c r="M55" s="243">
        <v>0.16</v>
      </c>
      <c r="N55" s="267">
        <v>0.5</v>
      </c>
      <c r="O55" s="243">
        <v>0.25</v>
      </c>
      <c r="P55" s="267">
        <v>0.25</v>
      </c>
      <c r="Q55" s="267">
        <v>0.25</v>
      </c>
      <c r="R55" s="267">
        <v>0.25</v>
      </c>
      <c r="S55" s="268"/>
      <c r="T55" s="45" t="s">
        <v>1479</v>
      </c>
      <c r="U55" s="27" t="s">
        <v>1480</v>
      </c>
    </row>
    <row r="56" spans="1:21" ht="63.75" x14ac:dyDescent="0.25">
      <c r="A56" s="240"/>
      <c r="B56" s="269"/>
      <c r="C56" s="269"/>
      <c r="D56" s="269"/>
      <c r="E56" s="269"/>
      <c r="F56" s="270" t="s">
        <v>1481</v>
      </c>
      <c r="G56" s="45" t="s">
        <v>1482</v>
      </c>
      <c r="H56" s="45" t="s">
        <v>1483</v>
      </c>
      <c r="I56" s="27" t="s">
        <v>109</v>
      </c>
      <c r="J56" s="45" t="s">
        <v>210</v>
      </c>
      <c r="K56" s="45" t="s">
        <v>929</v>
      </c>
      <c r="L56" s="276">
        <v>144304.5</v>
      </c>
      <c r="M56" s="277">
        <v>111706</v>
      </c>
      <c r="N56" s="243">
        <v>0.5</v>
      </c>
      <c r="O56" s="243">
        <v>0.95</v>
      </c>
      <c r="P56" s="267">
        <v>0.05</v>
      </c>
      <c r="Q56" s="267"/>
      <c r="R56" s="27"/>
      <c r="S56" s="45" t="s">
        <v>1484</v>
      </c>
      <c r="T56" s="45" t="s">
        <v>1485</v>
      </c>
      <c r="U56" s="27" t="s">
        <v>1486</v>
      </c>
    </row>
    <row r="57" spans="1:21" ht="76.5" x14ac:dyDescent="0.25">
      <c r="A57" s="240"/>
      <c r="B57" s="29" t="s">
        <v>1308</v>
      </c>
      <c r="C57" s="29" t="s">
        <v>1487</v>
      </c>
      <c r="D57" s="29" t="s">
        <v>1310</v>
      </c>
      <c r="E57" s="29" t="s">
        <v>1488</v>
      </c>
      <c r="F57" s="45" t="s">
        <v>1489</v>
      </c>
      <c r="G57" s="45" t="s">
        <v>1490</v>
      </c>
      <c r="H57" s="45" t="s">
        <v>1491</v>
      </c>
      <c r="I57" s="27" t="s">
        <v>109</v>
      </c>
      <c r="J57" s="265" t="s">
        <v>210</v>
      </c>
      <c r="K57" s="265" t="s">
        <v>929</v>
      </c>
      <c r="L57" s="27">
        <v>1928</v>
      </c>
      <c r="M57" s="27">
        <v>1196</v>
      </c>
      <c r="N57" s="272">
        <v>0.5</v>
      </c>
      <c r="O57" s="243">
        <v>0.95</v>
      </c>
      <c r="P57" s="267">
        <v>0.05</v>
      </c>
      <c r="Q57" s="267"/>
      <c r="R57" s="27"/>
      <c r="S57" s="45" t="s">
        <v>1492</v>
      </c>
      <c r="T57" s="45" t="s">
        <v>1493</v>
      </c>
      <c r="U57" s="27" t="s">
        <v>1494</v>
      </c>
    </row>
    <row r="58" spans="1:21" ht="63.75" x14ac:dyDescent="0.25">
      <c r="A58" s="273"/>
      <c r="B58" s="33"/>
      <c r="C58" s="33"/>
      <c r="D58" s="33"/>
      <c r="E58" s="33"/>
      <c r="F58" s="45" t="s">
        <v>1495</v>
      </c>
      <c r="G58" s="45" t="s">
        <v>1496</v>
      </c>
      <c r="H58" s="45" t="s">
        <v>1497</v>
      </c>
      <c r="I58" s="27" t="s">
        <v>109</v>
      </c>
      <c r="J58" s="45" t="s">
        <v>210</v>
      </c>
      <c r="K58" s="45" t="s">
        <v>929</v>
      </c>
      <c r="L58" s="45">
        <v>300</v>
      </c>
      <c r="M58" s="45">
        <v>88</v>
      </c>
      <c r="N58" s="272">
        <v>0.5</v>
      </c>
      <c r="O58" s="243">
        <v>0.95</v>
      </c>
      <c r="P58" s="267">
        <v>0.05</v>
      </c>
      <c r="Q58" s="267"/>
      <c r="R58" s="27"/>
      <c r="S58" s="45" t="s">
        <v>1498</v>
      </c>
      <c r="T58" s="27"/>
      <c r="U58" s="27"/>
    </row>
    <row r="59" spans="1:21" ht="25.5" x14ac:dyDescent="0.25">
      <c r="A59" s="13"/>
      <c r="B59" s="13"/>
      <c r="C59" s="13"/>
      <c r="D59" s="13"/>
      <c r="E59" s="13"/>
      <c r="F59" s="45"/>
      <c r="G59" s="45"/>
      <c r="H59" s="45"/>
      <c r="I59" s="27"/>
      <c r="J59" s="45"/>
      <c r="K59" s="45"/>
      <c r="L59" s="45"/>
      <c r="M59" s="45"/>
      <c r="N59" s="27"/>
      <c r="O59" s="243"/>
      <c r="P59" s="267"/>
      <c r="Q59" s="267"/>
      <c r="R59" s="27"/>
      <c r="S59" s="45"/>
      <c r="T59" s="13" t="s">
        <v>1499</v>
      </c>
      <c r="U59" s="27" t="s">
        <v>1500</v>
      </c>
    </row>
    <row r="60" spans="1:21" ht="25.5" x14ac:dyDescent="0.25">
      <c r="A60" s="27"/>
      <c r="B60" s="27"/>
      <c r="C60" s="27"/>
      <c r="D60" s="27"/>
      <c r="E60" s="27"/>
      <c r="F60" s="27"/>
      <c r="G60" s="27"/>
      <c r="H60" s="27"/>
      <c r="I60" s="27"/>
      <c r="J60" s="27"/>
      <c r="K60" s="27"/>
      <c r="L60" s="27"/>
      <c r="M60" s="27"/>
      <c r="N60" s="27"/>
      <c r="O60" s="27"/>
      <c r="P60" s="27"/>
      <c r="Q60" s="27"/>
      <c r="R60" s="27"/>
      <c r="S60" s="27"/>
      <c r="T60" s="13" t="s">
        <v>1501</v>
      </c>
      <c r="U60" s="27" t="s">
        <v>1502</v>
      </c>
    </row>
    <row r="61" spans="1:21" ht="38.25" x14ac:dyDescent="0.25">
      <c r="A61" s="27"/>
      <c r="B61" s="27"/>
      <c r="C61" s="27"/>
      <c r="D61" s="27"/>
      <c r="E61" s="27"/>
      <c r="F61" s="27"/>
      <c r="G61" s="27"/>
      <c r="H61" s="27"/>
      <c r="I61" s="27"/>
      <c r="J61" s="27"/>
      <c r="K61" s="27"/>
      <c r="L61" s="27"/>
      <c r="M61" s="278"/>
      <c r="N61" s="27"/>
      <c r="O61" s="27"/>
      <c r="P61" s="27"/>
      <c r="Q61" s="27"/>
      <c r="R61" s="27"/>
      <c r="S61" s="27"/>
      <c r="T61" s="13" t="s">
        <v>1503</v>
      </c>
      <c r="U61" s="27" t="s">
        <v>1504</v>
      </c>
    </row>
    <row r="62" spans="1:21" ht="38.25" x14ac:dyDescent="0.25">
      <c r="A62" s="27"/>
      <c r="B62" s="27"/>
      <c r="C62" s="27"/>
      <c r="D62" s="27"/>
      <c r="E62" s="27"/>
      <c r="F62" s="27"/>
      <c r="G62" s="27"/>
      <c r="H62" s="27"/>
      <c r="I62" s="27"/>
      <c r="J62" s="27"/>
      <c r="K62" s="27"/>
      <c r="L62" s="27"/>
      <c r="M62" s="278"/>
      <c r="N62" s="27"/>
      <c r="O62" s="27"/>
      <c r="P62" s="27"/>
      <c r="Q62" s="27"/>
      <c r="R62" s="27"/>
      <c r="S62" s="27"/>
      <c r="T62" s="13" t="s">
        <v>1505</v>
      </c>
      <c r="U62" s="27" t="s">
        <v>1506</v>
      </c>
    </row>
    <row r="63" spans="1:21" ht="25.5" x14ac:dyDescent="0.25">
      <c r="A63" s="27"/>
      <c r="B63" s="27"/>
      <c r="C63" s="27"/>
      <c r="D63" s="27"/>
      <c r="E63" s="27"/>
      <c r="F63" s="27"/>
      <c r="G63" s="27"/>
      <c r="H63" s="27"/>
      <c r="I63" s="27"/>
      <c r="J63" s="27"/>
      <c r="K63" s="27"/>
      <c r="L63" s="27"/>
      <c r="M63" s="27"/>
      <c r="N63" s="27"/>
      <c r="O63" s="27"/>
      <c r="P63" s="27"/>
      <c r="Q63" s="27"/>
      <c r="R63" s="27"/>
      <c r="S63" s="27"/>
      <c r="T63" s="101" t="s">
        <v>1507</v>
      </c>
      <c r="U63" s="27" t="s">
        <v>1508</v>
      </c>
    </row>
    <row r="64" spans="1:21" ht="25.5" x14ac:dyDescent="0.25">
      <c r="A64" s="27"/>
      <c r="B64" s="27"/>
      <c r="C64" s="27"/>
      <c r="D64" s="27"/>
      <c r="E64" s="27"/>
      <c r="F64" s="27"/>
      <c r="G64" s="27"/>
      <c r="H64" s="27"/>
      <c r="I64" s="27"/>
      <c r="J64" s="27"/>
      <c r="K64" s="27"/>
      <c r="L64" s="27"/>
      <c r="M64" s="27"/>
      <c r="N64" s="27"/>
      <c r="O64" s="27"/>
      <c r="P64" s="27"/>
      <c r="Q64" s="27"/>
      <c r="R64" s="27"/>
      <c r="S64" s="27"/>
      <c r="T64" s="101" t="s">
        <v>1509</v>
      </c>
      <c r="U64" s="27" t="s">
        <v>1510</v>
      </c>
    </row>
    <row r="65" spans="1:21" ht="25.5" x14ac:dyDescent="0.25">
      <c r="A65" s="27"/>
      <c r="B65" s="27"/>
      <c r="C65" s="27"/>
      <c r="D65" s="27"/>
      <c r="E65" s="27"/>
      <c r="F65" s="27"/>
      <c r="G65" s="27"/>
      <c r="H65" s="27"/>
      <c r="I65" s="27"/>
      <c r="J65" s="27"/>
      <c r="K65" s="27"/>
      <c r="L65" s="27"/>
      <c r="M65" s="27"/>
      <c r="N65" s="27"/>
      <c r="O65" s="27"/>
      <c r="P65" s="27"/>
      <c r="Q65" s="27"/>
      <c r="R65" s="27"/>
      <c r="S65" s="27"/>
      <c r="T65" s="101" t="s">
        <v>1511</v>
      </c>
      <c r="U65" s="27" t="s">
        <v>1512</v>
      </c>
    </row>
    <row r="66" spans="1:21" ht="25.5" x14ac:dyDescent="0.25">
      <c r="A66" s="27"/>
      <c r="B66" s="27"/>
      <c r="C66" s="27"/>
      <c r="D66" s="27"/>
      <c r="E66" s="27"/>
      <c r="F66" s="27"/>
      <c r="G66" s="27"/>
      <c r="H66" s="27"/>
      <c r="I66" s="27"/>
      <c r="J66" s="27"/>
      <c r="K66" s="27"/>
      <c r="L66" s="27"/>
      <c r="M66" s="27"/>
      <c r="N66" s="27"/>
      <c r="O66" s="27"/>
      <c r="P66" s="27"/>
      <c r="Q66" s="27"/>
      <c r="R66" s="27"/>
      <c r="S66" s="27"/>
      <c r="T66" s="45" t="s">
        <v>1513</v>
      </c>
      <c r="U66" s="27" t="s">
        <v>1514</v>
      </c>
    </row>
    <row r="67" spans="1:21" ht="89.25" x14ac:dyDescent="0.25">
      <c r="A67" s="27"/>
      <c r="B67" s="27"/>
      <c r="C67" s="27"/>
      <c r="D67" s="27"/>
      <c r="E67" s="27"/>
      <c r="F67" s="27"/>
      <c r="G67" s="27"/>
      <c r="H67" s="27"/>
      <c r="I67" s="27"/>
      <c r="J67" s="27"/>
      <c r="K67" s="27"/>
      <c r="L67" s="27"/>
      <c r="M67" s="27"/>
      <c r="N67" s="27"/>
      <c r="O67" s="27"/>
      <c r="P67" s="27"/>
      <c r="Q67" s="27"/>
      <c r="R67" s="27"/>
      <c r="S67" s="27"/>
      <c r="T67" s="45" t="s">
        <v>1515</v>
      </c>
      <c r="U67" s="27" t="s">
        <v>1516</v>
      </c>
    </row>
    <row r="68" spans="1:21" ht="51" x14ac:dyDescent="0.25">
      <c r="A68" s="27"/>
      <c r="B68" s="27"/>
      <c r="C68" s="27"/>
      <c r="D68" s="27"/>
      <c r="E68" s="27"/>
      <c r="F68" s="27"/>
      <c r="G68" s="27"/>
      <c r="H68" s="27"/>
      <c r="I68" s="27"/>
      <c r="J68" s="27"/>
      <c r="K68" s="27"/>
      <c r="L68" s="27"/>
      <c r="M68" s="27"/>
      <c r="N68" s="27"/>
      <c r="O68" s="27"/>
      <c r="P68" s="27"/>
      <c r="Q68" s="27"/>
      <c r="R68" s="27"/>
      <c r="S68" s="27"/>
      <c r="T68" s="13" t="s">
        <v>1517</v>
      </c>
      <c r="U68" s="27" t="s">
        <v>1518</v>
      </c>
    </row>
    <row r="69" spans="1:21" ht="51" x14ac:dyDescent="0.25">
      <c r="A69" s="27"/>
      <c r="B69" s="27"/>
      <c r="C69" s="27"/>
      <c r="D69" s="27"/>
      <c r="E69" s="27"/>
      <c r="F69" s="27"/>
      <c r="G69" s="27"/>
      <c r="H69" s="27"/>
      <c r="I69" s="27"/>
      <c r="J69" s="27"/>
      <c r="K69" s="27"/>
      <c r="L69" s="27"/>
      <c r="M69" s="27"/>
      <c r="N69" s="27"/>
      <c r="O69" s="27"/>
      <c r="P69" s="27"/>
      <c r="Q69" s="27"/>
      <c r="R69" s="27"/>
      <c r="S69" s="27"/>
      <c r="T69" s="13" t="s">
        <v>1519</v>
      </c>
      <c r="U69" s="27" t="s">
        <v>1520</v>
      </c>
    </row>
    <row r="70" spans="1:21" ht="25.5" x14ac:dyDescent="0.25">
      <c r="A70" s="27"/>
      <c r="B70" s="27"/>
      <c r="C70" s="27"/>
      <c r="D70" s="27"/>
      <c r="E70" s="27"/>
      <c r="F70" s="27"/>
      <c r="G70" s="27"/>
      <c r="H70" s="27"/>
      <c r="I70" s="27"/>
      <c r="J70" s="27"/>
      <c r="K70" s="27"/>
      <c r="L70" s="27"/>
      <c r="M70" s="27"/>
      <c r="N70" s="27"/>
      <c r="O70" s="27"/>
      <c r="P70" s="27"/>
      <c r="Q70" s="27"/>
      <c r="R70" s="27"/>
      <c r="S70" s="27"/>
      <c r="T70" s="13" t="s">
        <v>1521</v>
      </c>
      <c r="U70" s="27" t="s">
        <v>1522</v>
      </c>
    </row>
    <row r="71" spans="1:21" ht="51" x14ac:dyDescent="0.25">
      <c r="A71" s="27"/>
      <c r="B71" s="27"/>
      <c r="C71" s="27"/>
      <c r="D71" s="27"/>
      <c r="E71" s="27"/>
      <c r="F71" s="27"/>
      <c r="G71" s="27"/>
      <c r="H71" s="27"/>
      <c r="I71" s="27"/>
      <c r="J71" s="27"/>
      <c r="K71" s="27"/>
      <c r="L71" s="27"/>
      <c r="M71" s="27"/>
      <c r="N71" s="27"/>
      <c r="O71" s="27"/>
      <c r="P71" s="27"/>
      <c r="Q71" s="27"/>
      <c r="R71" s="27"/>
      <c r="S71" s="27"/>
      <c r="T71" s="13" t="s">
        <v>1523</v>
      </c>
      <c r="U71" s="27" t="s">
        <v>1524</v>
      </c>
    </row>
    <row r="72" spans="1:21" ht="25.5" x14ac:dyDescent="0.25">
      <c r="A72" s="27"/>
      <c r="B72" s="27"/>
      <c r="C72" s="27"/>
      <c r="D72" s="27"/>
      <c r="E72" s="27"/>
      <c r="F72" s="27"/>
      <c r="G72" s="27"/>
      <c r="H72" s="27"/>
      <c r="I72" s="27"/>
      <c r="J72" s="27"/>
      <c r="K72" s="27"/>
      <c r="L72" s="27"/>
      <c r="M72" s="27"/>
      <c r="N72" s="27"/>
      <c r="O72" s="27"/>
      <c r="P72" s="27"/>
      <c r="Q72" s="27"/>
      <c r="R72" s="27"/>
      <c r="S72" s="27"/>
      <c r="T72" s="13" t="s">
        <v>1521</v>
      </c>
      <c r="U72" s="27" t="s">
        <v>1525</v>
      </c>
    </row>
  </sheetData>
  <mergeCells count="106">
    <mergeCell ref="B55:B56"/>
    <mergeCell ref="C55:C56"/>
    <mergeCell ref="D55:D56"/>
    <mergeCell ref="E55:E56"/>
    <mergeCell ref="B57:B58"/>
    <mergeCell ref="C57:C58"/>
    <mergeCell ref="D57:D58"/>
    <mergeCell ref="E57:E58"/>
    <mergeCell ref="N51:N54"/>
    <mergeCell ref="O51:O54"/>
    <mergeCell ref="P51:P54"/>
    <mergeCell ref="Q51:Q54"/>
    <mergeCell ref="R51:R54"/>
    <mergeCell ref="S51:S54"/>
    <mergeCell ref="H51:H54"/>
    <mergeCell ref="I51:I54"/>
    <mergeCell ref="J51:J54"/>
    <mergeCell ref="K51:K54"/>
    <mergeCell ref="L51:L54"/>
    <mergeCell ref="M51:M54"/>
    <mergeCell ref="N49:N50"/>
    <mergeCell ref="O49:O50"/>
    <mergeCell ref="P49:P50"/>
    <mergeCell ref="Q49:Q50"/>
    <mergeCell ref="R49:R50"/>
    <mergeCell ref="S49:S50"/>
    <mergeCell ref="H49:H50"/>
    <mergeCell ref="I49:I50"/>
    <mergeCell ref="J49:J50"/>
    <mergeCell ref="K49:K50"/>
    <mergeCell ref="L49:L50"/>
    <mergeCell ref="M49:M50"/>
    <mergeCell ref="B49:B54"/>
    <mergeCell ref="C49:C54"/>
    <mergeCell ref="D49:D50"/>
    <mergeCell ref="E49:E50"/>
    <mergeCell ref="F49:F50"/>
    <mergeCell ref="G49:G50"/>
    <mergeCell ref="D51:D54"/>
    <mergeCell ref="E51:E54"/>
    <mergeCell ref="F51:F54"/>
    <mergeCell ref="G51:G54"/>
    <mergeCell ref="M38:M48"/>
    <mergeCell ref="N38:N48"/>
    <mergeCell ref="O38:O48"/>
    <mergeCell ref="P38:P48"/>
    <mergeCell ref="Q38:Q48"/>
    <mergeCell ref="R38:R48"/>
    <mergeCell ref="G38:G48"/>
    <mergeCell ref="H38:H48"/>
    <mergeCell ref="I38:I48"/>
    <mergeCell ref="J38:J48"/>
    <mergeCell ref="K38:K48"/>
    <mergeCell ref="L38:L48"/>
    <mergeCell ref="M23:M37"/>
    <mergeCell ref="N23:N37"/>
    <mergeCell ref="O23:O37"/>
    <mergeCell ref="P23:P37"/>
    <mergeCell ref="Q23:Q37"/>
    <mergeCell ref="R23:R37"/>
    <mergeCell ref="G23:G37"/>
    <mergeCell ref="H23:H37"/>
    <mergeCell ref="I23:I37"/>
    <mergeCell ref="J23:J37"/>
    <mergeCell ref="K23:K37"/>
    <mergeCell ref="L23:L37"/>
    <mergeCell ref="M8:M11"/>
    <mergeCell ref="N8:N11"/>
    <mergeCell ref="O8:O11"/>
    <mergeCell ref="P8:P11"/>
    <mergeCell ref="Q8:Q11"/>
    <mergeCell ref="R8:R11"/>
    <mergeCell ref="G8:G11"/>
    <mergeCell ref="H8:H11"/>
    <mergeCell ref="I8:I11"/>
    <mergeCell ref="J8:J11"/>
    <mergeCell ref="K8:K11"/>
    <mergeCell ref="L8:L11"/>
    <mergeCell ref="A6:A58"/>
    <mergeCell ref="B6:B48"/>
    <mergeCell ref="C6:C48"/>
    <mergeCell ref="D6:D37"/>
    <mergeCell ref="E6:E37"/>
    <mergeCell ref="F8:F11"/>
    <mergeCell ref="F23:F37"/>
    <mergeCell ref="D38:D48"/>
    <mergeCell ref="E38:E48"/>
    <mergeCell ref="F38:F48"/>
    <mergeCell ref="M4:M5"/>
    <mergeCell ref="N4:N5"/>
    <mergeCell ref="O4:R4"/>
    <mergeCell ref="S4:S5"/>
    <mergeCell ref="T4:T5"/>
    <mergeCell ref="U4:U5"/>
    <mergeCell ref="G4:G5"/>
    <mergeCell ref="H4:H5"/>
    <mergeCell ref="I4:I5"/>
    <mergeCell ref="J4:J5"/>
    <mergeCell ref="K4:K5"/>
    <mergeCell ref="L4:L5"/>
    <mergeCell ref="A4:A5"/>
    <mergeCell ref="B4:B5"/>
    <mergeCell ref="C4:C5"/>
    <mergeCell ref="D4:D5"/>
    <mergeCell ref="E4:E5"/>
    <mergeCell ref="F4:F5"/>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workbookViewId="0">
      <selection sqref="A1:A2"/>
    </sheetView>
  </sheetViews>
  <sheetFormatPr baseColWidth="10" defaultRowHeight="15" x14ac:dyDescent="0.25"/>
  <cols>
    <col min="1" max="21" width="20.7109375" customWidth="1"/>
  </cols>
  <sheetData>
    <row r="1" spans="1:21" ht="21" x14ac:dyDescent="0.35">
      <c r="A1" s="14" t="s">
        <v>93</v>
      </c>
    </row>
    <row r="2" spans="1:21" ht="21" x14ac:dyDescent="0.35">
      <c r="A2" s="14" t="s">
        <v>1745</v>
      </c>
    </row>
    <row r="4" spans="1:21" x14ac:dyDescent="0.25">
      <c r="A4" s="2" t="s">
        <v>0</v>
      </c>
      <c r="B4" s="2" t="s">
        <v>1</v>
      </c>
      <c r="C4" s="2" t="s">
        <v>1176</v>
      </c>
      <c r="D4" s="1" t="s">
        <v>3</v>
      </c>
      <c r="E4" s="1" t="s">
        <v>1177</v>
      </c>
      <c r="F4" s="230" t="s">
        <v>1178</v>
      </c>
      <c r="G4" s="230" t="s">
        <v>6</v>
      </c>
      <c r="H4" s="279" t="s">
        <v>7</v>
      </c>
      <c r="I4" s="279" t="s">
        <v>657</v>
      </c>
      <c r="J4" s="279" t="s">
        <v>1179</v>
      </c>
      <c r="K4" s="279" t="s">
        <v>97</v>
      </c>
      <c r="L4" s="280" t="s">
        <v>8</v>
      </c>
      <c r="M4" s="281">
        <v>2017</v>
      </c>
      <c r="N4" s="281" t="s">
        <v>10</v>
      </c>
      <c r="O4" s="231" t="s">
        <v>11</v>
      </c>
      <c r="P4" s="231"/>
      <c r="Q4" s="231"/>
      <c r="R4" s="231"/>
      <c r="S4" s="3" t="s">
        <v>12</v>
      </c>
      <c r="T4" s="1" t="s">
        <v>13</v>
      </c>
      <c r="U4" s="119" t="s">
        <v>14</v>
      </c>
    </row>
    <row r="5" spans="1:21" x14ac:dyDescent="0.25">
      <c r="A5" s="1"/>
      <c r="B5" s="1"/>
      <c r="C5" s="1"/>
      <c r="D5" s="109"/>
      <c r="E5" s="109"/>
      <c r="F5" s="279"/>
      <c r="G5" s="279"/>
      <c r="H5" s="282"/>
      <c r="I5" s="283"/>
      <c r="J5" s="283"/>
      <c r="K5" s="283"/>
      <c r="L5" s="284">
        <v>2016</v>
      </c>
      <c r="M5" s="285"/>
      <c r="N5" s="286"/>
      <c r="O5" s="280" t="s">
        <v>15</v>
      </c>
      <c r="P5" s="280" t="s">
        <v>16</v>
      </c>
      <c r="Q5" s="280" t="s">
        <v>17</v>
      </c>
      <c r="R5" s="280" t="s">
        <v>18</v>
      </c>
      <c r="S5" s="119"/>
      <c r="T5" s="109"/>
      <c r="U5" s="120"/>
    </row>
    <row r="6" spans="1:21" ht="38.25" x14ac:dyDescent="0.25">
      <c r="A6" s="35" t="s">
        <v>1307</v>
      </c>
      <c r="B6" s="35" t="s">
        <v>1743</v>
      </c>
      <c r="C6" s="35" t="s">
        <v>1527</v>
      </c>
      <c r="D6" s="235" t="s">
        <v>1528</v>
      </c>
      <c r="E6" s="235" t="s">
        <v>1529</v>
      </c>
      <c r="F6" s="235" t="s">
        <v>1530</v>
      </c>
      <c r="G6" s="35" t="s">
        <v>1531</v>
      </c>
      <c r="H6" s="235" t="s">
        <v>1532</v>
      </c>
      <c r="I6" s="35" t="s">
        <v>1533</v>
      </c>
      <c r="J6" s="35" t="s">
        <v>210</v>
      </c>
      <c r="K6" s="35" t="s">
        <v>1316</v>
      </c>
      <c r="L6" s="35" t="s">
        <v>1534</v>
      </c>
      <c r="M6" s="287">
        <v>993199095</v>
      </c>
      <c r="N6" s="26">
        <v>0.55000000000000004</v>
      </c>
      <c r="O6" s="26">
        <v>0.1</v>
      </c>
      <c r="P6" s="26">
        <v>0.25</v>
      </c>
      <c r="Q6" s="26">
        <v>0.3</v>
      </c>
      <c r="R6" s="26">
        <v>0.35</v>
      </c>
      <c r="S6" s="35" t="s">
        <v>1535</v>
      </c>
      <c r="T6" s="101" t="s">
        <v>1536</v>
      </c>
      <c r="U6" s="27" t="s">
        <v>1537</v>
      </c>
    </row>
    <row r="7" spans="1:21" ht="51" x14ac:dyDescent="0.25">
      <c r="A7" s="35"/>
      <c r="B7" s="35"/>
      <c r="C7" s="35"/>
      <c r="D7" s="235"/>
      <c r="E7" s="235"/>
      <c r="F7" s="235"/>
      <c r="G7" s="35"/>
      <c r="H7" s="235"/>
      <c r="I7" s="35"/>
      <c r="J7" s="35"/>
      <c r="K7" s="35"/>
      <c r="L7" s="35"/>
      <c r="M7" s="287"/>
      <c r="N7" s="26"/>
      <c r="O7" s="26"/>
      <c r="P7" s="26"/>
      <c r="Q7" s="26"/>
      <c r="R7" s="26"/>
      <c r="S7" s="35"/>
      <c r="T7" s="101" t="s">
        <v>1538</v>
      </c>
      <c r="U7" s="27" t="s">
        <v>1539</v>
      </c>
    </row>
    <row r="8" spans="1:21" ht="51" x14ac:dyDescent="0.25">
      <c r="A8" s="35"/>
      <c r="B8" s="35"/>
      <c r="C8" s="35"/>
      <c r="D8" s="235"/>
      <c r="E8" s="235"/>
      <c r="F8" s="235"/>
      <c r="G8" s="35"/>
      <c r="H8" s="235"/>
      <c r="I8" s="35"/>
      <c r="J8" s="35"/>
      <c r="K8" s="35"/>
      <c r="L8" s="35"/>
      <c r="M8" s="287"/>
      <c r="N8" s="26"/>
      <c r="O8" s="26"/>
      <c r="P8" s="26"/>
      <c r="Q8" s="26"/>
      <c r="R8" s="26"/>
      <c r="S8" s="35"/>
      <c r="T8" s="101" t="s">
        <v>1540</v>
      </c>
      <c r="U8" s="27" t="s">
        <v>1541</v>
      </c>
    </row>
    <row r="9" spans="1:21" ht="76.5" x14ac:dyDescent="0.25">
      <c r="A9" s="35"/>
      <c r="B9" s="35"/>
      <c r="C9" s="35"/>
      <c r="D9" s="235"/>
      <c r="E9" s="235"/>
      <c r="F9" s="235"/>
      <c r="G9" s="35"/>
      <c r="H9" s="235"/>
      <c r="I9" s="35"/>
      <c r="J9" s="35"/>
      <c r="K9" s="35"/>
      <c r="L9" s="35"/>
      <c r="M9" s="287"/>
      <c r="N9" s="26"/>
      <c r="O9" s="26"/>
      <c r="P9" s="26"/>
      <c r="Q9" s="26"/>
      <c r="R9" s="26"/>
      <c r="S9" s="35"/>
      <c r="T9" s="101" t="s">
        <v>1542</v>
      </c>
      <c r="U9" s="27" t="s">
        <v>1543</v>
      </c>
    </row>
    <row r="10" spans="1:21" ht="38.25" x14ac:dyDescent="0.25">
      <c r="A10" s="35"/>
      <c r="B10" s="35"/>
      <c r="C10" s="35"/>
      <c r="D10" s="235"/>
      <c r="E10" s="235"/>
      <c r="F10" s="235"/>
      <c r="G10" s="35"/>
      <c r="H10" s="235"/>
      <c r="I10" s="35"/>
      <c r="J10" s="35"/>
      <c r="K10" s="35"/>
      <c r="L10" s="35"/>
      <c r="M10" s="287"/>
      <c r="N10" s="26"/>
      <c r="O10" s="26"/>
      <c r="P10" s="26"/>
      <c r="Q10" s="26"/>
      <c r="R10" s="26"/>
      <c r="S10" s="35"/>
      <c r="T10" s="45" t="s">
        <v>1544</v>
      </c>
      <c r="U10" s="27" t="s">
        <v>1545</v>
      </c>
    </row>
    <row r="11" spans="1:21" ht="51" x14ac:dyDescent="0.25">
      <c r="A11" s="35"/>
      <c r="B11" s="35"/>
      <c r="C11" s="35"/>
      <c r="D11" s="235"/>
      <c r="E11" s="235"/>
      <c r="F11" s="235"/>
      <c r="G11" s="35"/>
      <c r="H11" s="235"/>
      <c r="I11" s="35"/>
      <c r="J11" s="35"/>
      <c r="K11" s="35"/>
      <c r="L11" s="35"/>
      <c r="M11" s="287"/>
      <c r="N11" s="26"/>
      <c r="O11" s="26"/>
      <c r="P11" s="26"/>
      <c r="Q11" s="26"/>
      <c r="R11" s="26"/>
      <c r="S11" s="35"/>
      <c r="T11" s="101" t="s">
        <v>1546</v>
      </c>
      <c r="U11" s="27" t="s">
        <v>1547</v>
      </c>
    </row>
    <row r="12" spans="1:21" ht="51" x14ac:dyDescent="0.25">
      <c r="A12" s="35"/>
      <c r="B12" s="35"/>
      <c r="C12" s="35"/>
      <c r="D12" s="235"/>
      <c r="E12" s="235"/>
      <c r="F12" s="235"/>
      <c r="G12" s="35"/>
      <c r="H12" s="235"/>
      <c r="I12" s="35"/>
      <c r="J12" s="35"/>
      <c r="K12" s="35"/>
      <c r="L12" s="35"/>
      <c r="M12" s="287"/>
      <c r="N12" s="26"/>
      <c r="O12" s="26"/>
      <c r="P12" s="26"/>
      <c r="Q12" s="26"/>
      <c r="R12" s="26"/>
      <c r="S12" s="35"/>
      <c r="T12" s="101" t="s">
        <v>1548</v>
      </c>
      <c r="U12" s="27" t="s">
        <v>1549</v>
      </c>
    </row>
    <row r="13" spans="1:21" ht="76.5" x14ac:dyDescent="0.25">
      <c r="A13" s="35"/>
      <c r="B13" s="35"/>
      <c r="C13" s="35"/>
      <c r="D13" s="235" t="s">
        <v>1528</v>
      </c>
      <c r="E13" s="235" t="s">
        <v>1529</v>
      </c>
      <c r="F13" s="235" t="s">
        <v>1550</v>
      </c>
      <c r="G13" s="235" t="s">
        <v>1551</v>
      </c>
      <c r="H13" s="235" t="s">
        <v>1552</v>
      </c>
      <c r="I13" s="235" t="s">
        <v>664</v>
      </c>
      <c r="J13" s="235" t="s">
        <v>210</v>
      </c>
      <c r="K13" s="235" t="s">
        <v>1553</v>
      </c>
      <c r="L13" s="235">
        <v>30</v>
      </c>
      <c r="M13" s="235">
        <v>30</v>
      </c>
      <c r="N13" s="252">
        <v>0.25</v>
      </c>
      <c r="O13" s="252">
        <v>0.1</v>
      </c>
      <c r="P13" s="252">
        <v>0.25</v>
      </c>
      <c r="Q13" s="252">
        <v>0.3</v>
      </c>
      <c r="R13" s="252">
        <v>0.35</v>
      </c>
      <c r="S13" s="13" t="s">
        <v>1554</v>
      </c>
      <c r="T13" s="45" t="s">
        <v>1555</v>
      </c>
      <c r="U13" s="27" t="s">
        <v>1556</v>
      </c>
    </row>
    <row r="14" spans="1:21" ht="51" x14ac:dyDescent="0.25">
      <c r="A14" s="35"/>
      <c r="B14" s="35"/>
      <c r="C14" s="35"/>
      <c r="D14" s="235"/>
      <c r="E14" s="235"/>
      <c r="F14" s="235"/>
      <c r="G14" s="235"/>
      <c r="H14" s="235"/>
      <c r="I14" s="235"/>
      <c r="J14" s="235"/>
      <c r="K14" s="235"/>
      <c r="L14" s="235"/>
      <c r="M14" s="235"/>
      <c r="N14" s="252"/>
      <c r="O14" s="252"/>
      <c r="P14" s="252"/>
      <c r="Q14" s="252"/>
      <c r="R14" s="252"/>
      <c r="S14" s="291"/>
      <c r="T14" s="101" t="s">
        <v>1557</v>
      </c>
      <c r="U14" s="27" t="s">
        <v>1558</v>
      </c>
    </row>
    <row r="15" spans="1:21" ht="38.25" x14ac:dyDescent="0.25">
      <c r="A15" s="35"/>
      <c r="B15" s="35"/>
      <c r="C15" s="35"/>
      <c r="D15" s="235"/>
      <c r="E15" s="235"/>
      <c r="F15" s="235"/>
      <c r="G15" s="235"/>
      <c r="H15" s="235"/>
      <c r="I15" s="235"/>
      <c r="J15" s="235"/>
      <c r="K15" s="235"/>
      <c r="L15" s="235"/>
      <c r="M15" s="235"/>
      <c r="N15" s="252"/>
      <c r="O15" s="252"/>
      <c r="P15" s="252"/>
      <c r="Q15" s="252"/>
      <c r="R15" s="252"/>
      <c r="S15" s="13"/>
      <c r="T15" s="45" t="s">
        <v>1559</v>
      </c>
      <c r="U15" s="27" t="s">
        <v>1560</v>
      </c>
    </row>
    <row r="16" spans="1:21" ht="63.75" x14ac:dyDescent="0.25">
      <c r="A16" s="35"/>
      <c r="B16" s="35"/>
      <c r="C16" s="35"/>
      <c r="D16" s="235"/>
      <c r="E16" s="235"/>
      <c r="F16" s="235"/>
      <c r="G16" s="235"/>
      <c r="H16" s="235"/>
      <c r="I16" s="235"/>
      <c r="J16" s="235"/>
      <c r="K16" s="235"/>
      <c r="L16" s="235"/>
      <c r="M16" s="235"/>
      <c r="N16" s="252"/>
      <c r="O16" s="252"/>
      <c r="P16" s="252"/>
      <c r="Q16" s="252"/>
      <c r="R16" s="252"/>
      <c r="S16" s="13"/>
      <c r="T16" s="101" t="s">
        <v>1561</v>
      </c>
      <c r="U16" s="27" t="s">
        <v>1562</v>
      </c>
    </row>
    <row r="17" spans="1:21" ht="38.25" x14ac:dyDescent="0.25">
      <c r="A17" s="35"/>
      <c r="B17" s="35"/>
      <c r="C17" s="35"/>
      <c r="D17" s="235" t="s">
        <v>1528</v>
      </c>
      <c r="E17" s="35" t="s">
        <v>1563</v>
      </c>
      <c r="F17" s="235" t="s">
        <v>1564</v>
      </c>
      <c r="G17" s="235" t="s">
        <v>1565</v>
      </c>
      <c r="H17" s="235" t="s">
        <v>1566</v>
      </c>
      <c r="I17" s="35" t="s">
        <v>947</v>
      </c>
      <c r="J17" s="35" t="s">
        <v>210</v>
      </c>
      <c r="K17" s="35" t="s">
        <v>929</v>
      </c>
      <c r="L17" s="35" t="s">
        <v>1567</v>
      </c>
      <c r="M17" s="35" t="s">
        <v>1568</v>
      </c>
      <c r="N17" s="26">
        <v>0.1</v>
      </c>
      <c r="O17" s="26">
        <v>0.1</v>
      </c>
      <c r="P17" s="26">
        <v>0.25</v>
      </c>
      <c r="Q17" s="26">
        <v>0.3</v>
      </c>
      <c r="R17" s="26">
        <v>0.35</v>
      </c>
      <c r="S17" s="35" t="s">
        <v>1569</v>
      </c>
      <c r="T17" s="45" t="s">
        <v>1570</v>
      </c>
      <c r="U17" s="27" t="s">
        <v>1571</v>
      </c>
    </row>
    <row r="18" spans="1:21" ht="25.5" x14ac:dyDescent="0.25">
      <c r="A18" s="35"/>
      <c r="B18" s="35"/>
      <c r="C18" s="35"/>
      <c r="D18" s="235"/>
      <c r="E18" s="35"/>
      <c r="F18" s="235"/>
      <c r="G18" s="235"/>
      <c r="H18" s="235"/>
      <c r="I18" s="35"/>
      <c r="J18" s="35"/>
      <c r="K18" s="35"/>
      <c r="L18" s="35"/>
      <c r="M18" s="35"/>
      <c r="N18" s="26"/>
      <c r="O18" s="26"/>
      <c r="P18" s="26"/>
      <c r="Q18" s="26"/>
      <c r="R18" s="26"/>
      <c r="S18" s="35"/>
      <c r="T18" s="45" t="s">
        <v>1572</v>
      </c>
      <c r="U18" s="27" t="s">
        <v>1573</v>
      </c>
    </row>
    <row r="19" spans="1:21" x14ac:dyDescent="0.25">
      <c r="A19" s="35"/>
      <c r="B19" s="35"/>
      <c r="C19" s="35"/>
      <c r="D19" s="235"/>
      <c r="E19" s="35"/>
      <c r="F19" s="235"/>
      <c r="G19" s="235"/>
      <c r="H19" s="235"/>
      <c r="I19" s="35"/>
      <c r="J19" s="35"/>
      <c r="K19" s="35"/>
      <c r="L19" s="35"/>
      <c r="M19" s="35"/>
      <c r="N19" s="26"/>
      <c r="O19" s="26"/>
      <c r="P19" s="26"/>
      <c r="Q19" s="26"/>
      <c r="R19" s="26"/>
      <c r="S19" s="13"/>
      <c r="T19" s="45" t="s">
        <v>1574</v>
      </c>
      <c r="U19" s="27" t="s">
        <v>1575</v>
      </c>
    </row>
    <row r="20" spans="1:21" ht="99.75" x14ac:dyDescent="0.25">
      <c r="A20" s="35"/>
      <c r="B20" s="35"/>
      <c r="C20" s="35"/>
      <c r="D20" s="235" t="s">
        <v>1528</v>
      </c>
      <c r="E20" s="40" t="s">
        <v>1576</v>
      </c>
      <c r="F20" s="292" t="s">
        <v>1577</v>
      </c>
      <c r="G20" s="292" t="s">
        <v>1578</v>
      </c>
      <c r="H20" s="292" t="s">
        <v>1579</v>
      </c>
      <c r="I20" s="292" t="s">
        <v>664</v>
      </c>
      <c r="J20" s="292" t="s">
        <v>210</v>
      </c>
      <c r="K20" s="292" t="s">
        <v>1316</v>
      </c>
      <c r="L20" s="292" t="s">
        <v>1580</v>
      </c>
      <c r="M20" s="292" t="s">
        <v>1580</v>
      </c>
      <c r="N20" s="293">
        <v>0.1</v>
      </c>
      <c r="O20" s="293"/>
      <c r="P20" s="293"/>
      <c r="Q20" s="293"/>
      <c r="R20" s="293">
        <v>1</v>
      </c>
      <c r="S20" s="292" t="s">
        <v>1581</v>
      </c>
      <c r="T20" s="294" t="s">
        <v>1582</v>
      </c>
      <c r="U20" s="295" t="s">
        <v>1583</v>
      </c>
    </row>
    <row r="21" spans="1:21" ht="57" x14ac:dyDescent="0.25">
      <c r="A21" s="35"/>
      <c r="B21" s="35"/>
      <c r="C21" s="35"/>
      <c r="D21" s="235"/>
      <c r="E21" s="40"/>
      <c r="F21" s="292"/>
      <c r="G21" s="292"/>
      <c r="H21" s="292"/>
      <c r="I21" s="292"/>
      <c r="J21" s="292"/>
      <c r="K21" s="292"/>
      <c r="L21" s="292"/>
      <c r="M21" s="292"/>
      <c r="N21" s="293"/>
      <c r="O21" s="293"/>
      <c r="P21" s="293"/>
      <c r="Q21" s="293"/>
      <c r="R21" s="293"/>
      <c r="S21" s="292"/>
      <c r="T21" s="294" t="s">
        <v>1584</v>
      </c>
      <c r="U21" s="295" t="s">
        <v>1585</v>
      </c>
    </row>
    <row r="22" spans="1:21" ht="85.5" x14ac:dyDescent="0.25">
      <c r="A22" s="35"/>
      <c r="B22" s="35"/>
      <c r="C22" s="35"/>
      <c r="D22" s="235"/>
      <c r="E22" s="40"/>
      <c r="F22" s="292"/>
      <c r="G22" s="292"/>
      <c r="H22" s="292"/>
      <c r="I22" s="292"/>
      <c r="J22" s="292"/>
      <c r="K22" s="292"/>
      <c r="L22" s="292"/>
      <c r="M22" s="292"/>
      <c r="N22" s="293"/>
      <c r="O22" s="293"/>
      <c r="P22" s="293"/>
      <c r="Q22" s="293"/>
      <c r="R22" s="293"/>
      <c r="S22" s="292"/>
      <c r="T22" s="294" t="s">
        <v>1586</v>
      </c>
      <c r="U22" s="295" t="s">
        <v>1587</v>
      </c>
    </row>
    <row r="23" spans="1:21" ht="42.75" x14ac:dyDescent="0.25">
      <c r="A23" s="35"/>
      <c r="B23" s="35"/>
      <c r="C23" s="35"/>
      <c r="D23" s="235"/>
      <c r="E23" s="40"/>
      <c r="F23" s="292"/>
      <c r="G23" s="292"/>
      <c r="H23" s="292"/>
      <c r="I23" s="292"/>
      <c r="J23" s="292"/>
      <c r="K23" s="292"/>
      <c r="L23" s="292"/>
      <c r="M23" s="292"/>
      <c r="N23" s="293"/>
      <c r="O23" s="293"/>
      <c r="P23" s="293"/>
      <c r="Q23" s="293"/>
      <c r="R23" s="293"/>
      <c r="S23" s="292"/>
      <c r="T23" s="294" t="s">
        <v>1588</v>
      </c>
      <c r="U23" s="295" t="s">
        <v>1589</v>
      </c>
    </row>
    <row r="24" spans="1:21" ht="38.25" x14ac:dyDescent="0.25">
      <c r="A24" s="288" t="s">
        <v>73</v>
      </c>
      <c r="B24" s="288" t="s">
        <v>1744</v>
      </c>
      <c r="C24" s="288" t="s">
        <v>1590</v>
      </c>
      <c r="D24" s="235" t="s">
        <v>1528</v>
      </c>
      <c r="E24" s="35" t="s">
        <v>1591</v>
      </c>
      <c r="F24" s="235" t="s">
        <v>1592</v>
      </c>
      <c r="G24" s="235" t="s">
        <v>1593</v>
      </c>
      <c r="H24" s="235" t="s">
        <v>1594</v>
      </c>
      <c r="I24" s="235" t="s">
        <v>664</v>
      </c>
      <c r="J24" s="235" t="s">
        <v>474</v>
      </c>
      <c r="K24" s="235" t="s">
        <v>929</v>
      </c>
      <c r="L24" s="35" t="s">
        <v>1595</v>
      </c>
      <c r="M24" s="35" t="s">
        <v>1596</v>
      </c>
      <c r="N24" s="26">
        <v>0.9</v>
      </c>
      <c r="O24" s="26"/>
      <c r="P24" s="26"/>
      <c r="Q24" s="26"/>
      <c r="R24" s="26">
        <v>1</v>
      </c>
      <c r="S24" s="27"/>
      <c r="T24" s="101" t="s">
        <v>1597</v>
      </c>
      <c r="U24" s="27" t="s">
        <v>1598</v>
      </c>
    </row>
    <row r="25" spans="1:21" ht="51" x14ac:dyDescent="0.25">
      <c r="A25" s="288"/>
      <c r="B25" s="288"/>
      <c r="C25" s="288"/>
      <c r="D25" s="235"/>
      <c r="E25" s="35"/>
      <c r="F25" s="235"/>
      <c r="G25" s="235"/>
      <c r="H25" s="235"/>
      <c r="I25" s="235"/>
      <c r="J25" s="235"/>
      <c r="K25" s="235"/>
      <c r="L25" s="35"/>
      <c r="M25" s="35"/>
      <c r="N25" s="26"/>
      <c r="O25" s="26"/>
      <c r="P25" s="26"/>
      <c r="Q25" s="26"/>
      <c r="R25" s="26"/>
      <c r="S25" s="27"/>
      <c r="T25" s="101" t="s">
        <v>1599</v>
      </c>
      <c r="U25" s="27" t="s">
        <v>1600</v>
      </c>
    </row>
    <row r="26" spans="1:21" ht="76.5" x14ac:dyDescent="0.25">
      <c r="A26" s="288"/>
      <c r="B26" s="288"/>
      <c r="C26" s="288"/>
      <c r="D26" s="235"/>
      <c r="E26" s="35"/>
      <c r="F26" s="235"/>
      <c r="G26" s="235"/>
      <c r="H26" s="235"/>
      <c r="I26" s="235"/>
      <c r="J26" s="235"/>
      <c r="K26" s="235"/>
      <c r="L26" s="35"/>
      <c r="M26" s="35"/>
      <c r="N26" s="26"/>
      <c r="O26" s="26"/>
      <c r="P26" s="26"/>
      <c r="Q26" s="26"/>
      <c r="R26" s="26"/>
      <c r="S26" s="27"/>
      <c r="T26" s="13" t="s">
        <v>1601</v>
      </c>
      <c r="U26" s="27" t="s">
        <v>1602</v>
      </c>
    </row>
    <row r="27" spans="1:21" ht="76.5" x14ac:dyDescent="0.25">
      <c r="A27" s="288"/>
      <c r="B27" s="288"/>
      <c r="C27" s="288"/>
      <c r="D27" s="235"/>
      <c r="E27" s="35"/>
      <c r="F27" s="235"/>
      <c r="G27" s="235"/>
      <c r="H27" s="235"/>
      <c r="I27" s="235"/>
      <c r="J27" s="235"/>
      <c r="K27" s="235"/>
      <c r="L27" s="35"/>
      <c r="M27" s="35"/>
      <c r="N27" s="26"/>
      <c r="O27" s="26"/>
      <c r="P27" s="26"/>
      <c r="Q27" s="26"/>
      <c r="R27" s="26"/>
      <c r="S27" s="27"/>
      <c r="T27" s="13" t="s">
        <v>1603</v>
      </c>
      <c r="U27" s="27" t="s">
        <v>1604</v>
      </c>
    </row>
    <row r="28" spans="1:21" ht="76.5" x14ac:dyDescent="0.25">
      <c r="A28" s="288"/>
      <c r="B28" s="288"/>
      <c r="C28" s="288"/>
      <c r="D28" s="235"/>
      <c r="E28" s="35"/>
      <c r="F28" s="235"/>
      <c r="G28" s="235"/>
      <c r="H28" s="235"/>
      <c r="I28" s="235"/>
      <c r="J28" s="235"/>
      <c r="K28" s="235"/>
      <c r="L28" s="35"/>
      <c r="M28" s="35"/>
      <c r="N28" s="26"/>
      <c r="O28" s="26"/>
      <c r="P28" s="26"/>
      <c r="Q28" s="26"/>
      <c r="R28" s="26"/>
      <c r="S28" s="13"/>
      <c r="T28" s="13" t="s">
        <v>1605</v>
      </c>
      <c r="U28" s="27" t="s">
        <v>1606</v>
      </c>
    </row>
    <row r="29" spans="1:21" ht="140.25" x14ac:dyDescent="0.25">
      <c r="A29" s="288"/>
      <c r="B29" s="288"/>
      <c r="C29" s="288"/>
      <c r="D29" s="45" t="s">
        <v>1528</v>
      </c>
      <c r="E29" s="13" t="s">
        <v>1591</v>
      </c>
      <c r="F29" s="45" t="s">
        <v>1607</v>
      </c>
      <c r="G29" s="45" t="s">
        <v>1607</v>
      </c>
      <c r="H29" s="45" t="s">
        <v>1608</v>
      </c>
      <c r="I29" s="45"/>
      <c r="J29" s="45"/>
      <c r="K29" s="45"/>
      <c r="L29" s="13" t="s">
        <v>339</v>
      </c>
      <c r="M29" s="13">
        <v>1</v>
      </c>
      <c r="N29" s="192">
        <v>0.1</v>
      </c>
      <c r="O29" s="192"/>
      <c r="P29" s="192"/>
      <c r="Q29" s="192"/>
      <c r="R29" s="192">
        <v>1</v>
      </c>
      <c r="S29" s="13"/>
      <c r="T29" s="13" t="s">
        <v>1609</v>
      </c>
      <c r="U29" s="27" t="s">
        <v>1610</v>
      </c>
    </row>
    <row r="30" spans="1:21" ht="63.75" x14ac:dyDescent="0.25">
      <c r="A30" s="29" t="s">
        <v>1307</v>
      </c>
      <c r="B30" s="29" t="s">
        <v>1743</v>
      </c>
      <c r="C30" s="29" t="s">
        <v>1611</v>
      </c>
      <c r="D30" s="111" t="s">
        <v>1528</v>
      </c>
      <c r="E30" s="111" t="s">
        <v>1612</v>
      </c>
      <c r="F30" s="45" t="s">
        <v>1613</v>
      </c>
      <c r="G30" s="45" t="s">
        <v>1613</v>
      </c>
      <c r="H30" s="45" t="s">
        <v>1614</v>
      </c>
      <c r="I30" s="45" t="s">
        <v>947</v>
      </c>
      <c r="J30" s="13" t="s">
        <v>474</v>
      </c>
      <c r="K30" s="13" t="s">
        <v>929</v>
      </c>
      <c r="L30" s="27">
        <v>4250</v>
      </c>
      <c r="M30" s="27">
        <v>5000</v>
      </c>
      <c r="N30" s="272">
        <v>0.15</v>
      </c>
      <c r="O30" s="272"/>
      <c r="P30" s="272"/>
      <c r="Q30" s="272"/>
      <c r="R30" s="272">
        <v>1</v>
      </c>
      <c r="S30" s="45"/>
      <c r="T30" s="13" t="s">
        <v>1615</v>
      </c>
      <c r="U30" s="13" t="s">
        <v>1616</v>
      </c>
    </row>
    <row r="31" spans="1:21" ht="63.75" x14ac:dyDescent="0.25">
      <c r="A31" s="31"/>
      <c r="B31" s="31"/>
      <c r="C31" s="31"/>
      <c r="D31" s="113" t="s">
        <v>1528</v>
      </c>
      <c r="E31" s="113" t="s">
        <v>1612</v>
      </c>
      <c r="F31" s="235" t="s">
        <v>1617</v>
      </c>
      <c r="G31" s="235" t="s">
        <v>1617</v>
      </c>
      <c r="H31" s="235" t="s">
        <v>1618</v>
      </c>
      <c r="I31" s="235" t="s">
        <v>947</v>
      </c>
      <c r="J31" s="235" t="s">
        <v>474</v>
      </c>
      <c r="K31" s="235" t="s">
        <v>929</v>
      </c>
      <c r="L31" s="235">
        <v>75</v>
      </c>
      <c r="M31" s="235">
        <v>75</v>
      </c>
      <c r="N31" s="252">
        <v>0.15</v>
      </c>
      <c r="O31" s="252"/>
      <c r="P31" s="252"/>
      <c r="Q31" s="252"/>
      <c r="R31" s="252">
        <v>1</v>
      </c>
      <c r="S31" s="252"/>
      <c r="T31" s="13" t="s">
        <v>1619</v>
      </c>
      <c r="U31" s="13" t="s">
        <v>1620</v>
      </c>
    </row>
    <row r="32" spans="1:21" ht="63.75" x14ac:dyDescent="0.25">
      <c r="A32" s="31"/>
      <c r="B32" s="31"/>
      <c r="C32" s="31"/>
      <c r="D32" s="113"/>
      <c r="E32" s="113"/>
      <c r="F32" s="235"/>
      <c r="G32" s="235"/>
      <c r="H32" s="235"/>
      <c r="I32" s="235"/>
      <c r="J32" s="235"/>
      <c r="K32" s="235"/>
      <c r="L32" s="235"/>
      <c r="M32" s="235"/>
      <c r="N32" s="252"/>
      <c r="O32" s="252"/>
      <c r="P32" s="252"/>
      <c r="Q32" s="252"/>
      <c r="R32" s="252"/>
      <c r="S32" s="252"/>
      <c r="T32" s="13" t="s">
        <v>1621</v>
      </c>
      <c r="U32" s="13" t="s">
        <v>1622</v>
      </c>
    </row>
    <row r="33" spans="1:21" ht="51" x14ac:dyDescent="0.25">
      <c r="A33" s="31"/>
      <c r="B33" s="31"/>
      <c r="C33" s="31"/>
      <c r="D33" s="113"/>
      <c r="E33" s="113"/>
      <c r="F33" s="235"/>
      <c r="G33" s="235"/>
      <c r="H33" s="235"/>
      <c r="I33" s="235"/>
      <c r="J33" s="235"/>
      <c r="K33" s="235"/>
      <c r="L33" s="235"/>
      <c r="M33" s="235"/>
      <c r="N33" s="252"/>
      <c r="O33" s="252"/>
      <c r="P33" s="252"/>
      <c r="Q33" s="252"/>
      <c r="R33" s="252"/>
      <c r="S33" s="252"/>
      <c r="T33" s="13" t="s">
        <v>1623</v>
      </c>
      <c r="U33" s="13" t="s">
        <v>1624</v>
      </c>
    </row>
    <row r="34" spans="1:21" ht="76.5" x14ac:dyDescent="0.25">
      <c r="A34" s="31"/>
      <c r="B34" s="31"/>
      <c r="C34" s="31"/>
      <c r="D34" s="113"/>
      <c r="E34" s="113"/>
      <c r="F34" s="235"/>
      <c r="G34" s="235"/>
      <c r="H34" s="235"/>
      <c r="I34" s="235"/>
      <c r="J34" s="235"/>
      <c r="K34" s="235"/>
      <c r="L34" s="235"/>
      <c r="M34" s="235"/>
      <c r="N34" s="252"/>
      <c r="O34" s="252"/>
      <c r="P34" s="252"/>
      <c r="Q34" s="252"/>
      <c r="R34" s="252"/>
      <c r="S34" s="252"/>
      <c r="T34" s="13" t="s">
        <v>1625</v>
      </c>
      <c r="U34" s="13" t="s">
        <v>1626</v>
      </c>
    </row>
    <row r="35" spans="1:21" ht="38.25" x14ac:dyDescent="0.25">
      <c r="A35" s="31"/>
      <c r="B35" s="31"/>
      <c r="C35" s="31"/>
      <c r="D35" s="113"/>
      <c r="E35" s="113"/>
      <c r="F35" s="235"/>
      <c r="G35" s="235"/>
      <c r="H35" s="235"/>
      <c r="I35" s="235"/>
      <c r="J35" s="235"/>
      <c r="K35" s="235"/>
      <c r="L35" s="235"/>
      <c r="M35" s="235"/>
      <c r="N35" s="252"/>
      <c r="O35" s="252"/>
      <c r="P35" s="252"/>
      <c r="Q35" s="252"/>
      <c r="R35" s="252"/>
      <c r="S35" s="252"/>
      <c r="T35" s="13" t="s">
        <v>1627</v>
      </c>
      <c r="U35" s="13" t="s">
        <v>1628</v>
      </c>
    </row>
    <row r="36" spans="1:21" ht="38.25" x14ac:dyDescent="0.25">
      <c r="A36" s="31"/>
      <c r="B36" s="31"/>
      <c r="C36" s="31"/>
      <c r="D36" s="113"/>
      <c r="E36" s="113"/>
      <c r="F36" s="235"/>
      <c r="G36" s="235"/>
      <c r="H36" s="235"/>
      <c r="I36" s="235"/>
      <c r="J36" s="235"/>
      <c r="K36" s="235"/>
      <c r="L36" s="235"/>
      <c r="M36" s="235"/>
      <c r="N36" s="252"/>
      <c r="O36" s="252"/>
      <c r="P36" s="252"/>
      <c r="Q36" s="252"/>
      <c r="R36" s="252"/>
      <c r="S36" s="252"/>
      <c r="T36" s="13" t="s">
        <v>1629</v>
      </c>
      <c r="U36" s="13" t="s">
        <v>1630</v>
      </c>
    </row>
    <row r="37" spans="1:21" ht="25.5" x14ac:dyDescent="0.25">
      <c r="A37" s="31"/>
      <c r="B37" s="31"/>
      <c r="C37" s="31"/>
      <c r="D37" s="113"/>
      <c r="E37" s="113"/>
      <c r="F37" s="235"/>
      <c r="G37" s="235"/>
      <c r="H37" s="235"/>
      <c r="I37" s="235"/>
      <c r="J37" s="235"/>
      <c r="K37" s="235"/>
      <c r="L37" s="235"/>
      <c r="M37" s="235"/>
      <c r="N37" s="252"/>
      <c r="O37" s="252"/>
      <c r="P37" s="252"/>
      <c r="Q37" s="252"/>
      <c r="R37" s="252"/>
      <c r="S37" s="252"/>
      <c r="T37" s="13" t="s">
        <v>1631</v>
      </c>
      <c r="U37" s="13" t="s">
        <v>1632</v>
      </c>
    </row>
    <row r="38" spans="1:21" ht="25.5" x14ac:dyDescent="0.25">
      <c r="A38" s="31"/>
      <c r="B38" s="31"/>
      <c r="C38" s="31"/>
      <c r="D38" s="113"/>
      <c r="E38" s="113"/>
      <c r="F38" s="235"/>
      <c r="G38" s="235"/>
      <c r="H38" s="235"/>
      <c r="I38" s="235"/>
      <c r="J38" s="235"/>
      <c r="K38" s="235"/>
      <c r="L38" s="235"/>
      <c r="M38" s="235"/>
      <c r="N38" s="252"/>
      <c r="O38" s="252"/>
      <c r="P38" s="252"/>
      <c r="Q38" s="252"/>
      <c r="R38" s="252"/>
      <c r="S38" s="252"/>
      <c r="T38" s="13" t="s">
        <v>1633</v>
      </c>
      <c r="U38" s="13" t="s">
        <v>1634</v>
      </c>
    </row>
    <row r="39" spans="1:21" ht="25.5" x14ac:dyDescent="0.25">
      <c r="A39" s="31"/>
      <c r="B39" s="31"/>
      <c r="C39" s="31"/>
      <c r="D39" s="113"/>
      <c r="E39" s="113"/>
      <c r="F39" s="235"/>
      <c r="G39" s="235"/>
      <c r="H39" s="235"/>
      <c r="I39" s="235"/>
      <c r="J39" s="235"/>
      <c r="K39" s="235"/>
      <c r="L39" s="235"/>
      <c r="M39" s="235"/>
      <c r="N39" s="252"/>
      <c r="O39" s="252"/>
      <c r="P39" s="252"/>
      <c r="Q39" s="252"/>
      <c r="R39" s="252"/>
      <c r="S39" s="252"/>
      <c r="T39" s="13" t="s">
        <v>1635</v>
      </c>
      <c r="U39" s="13" t="s">
        <v>1636</v>
      </c>
    </row>
    <row r="40" spans="1:21" ht="38.25" x14ac:dyDescent="0.25">
      <c r="A40" s="31"/>
      <c r="B40" s="31"/>
      <c r="C40" s="31"/>
      <c r="D40" s="113"/>
      <c r="E40" s="113"/>
      <c r="F40" s="235"/>
      <c r="G40" s="235"/>
      <c r="H40" s="235"/>
      <c r="I40" s="235"/>
      <c r="J40" s="235"/>
      <c r="K40" s="235"/>
      <c r="L40" s="235"/>
      <c r="M40" s="235"/>
      <c r="N40" s="252"/>
      <c r="O40" s="252"/>
      <c r="P40" s="252"/>
      <c r="Q40" s="252"/>
      <c r="R40" s="252"/>
      <c r="S40" s="252"/>
      <c r="T40" s="13" t="s">
        <v>1637</v>
      </c>
      <c r="U40" s="13" t="s">
        <v>1638</v>
      </c>
    </row>
    <row r="41" spans="1:21" ht="25.5" x14ac:dyDescent="0.25">
      <c r="A41" s="31"/>
      <c r="B41" s="31"/>
      <c r="C41" s="31"/>
      <c r="D41" s="113"/>
      <c r="E41" s="113"/>
      <c r="F41" s="235"/>
      <c r="G41" s="235"/>
      <c r="H41" s="235"/>
      <c r="I41" s="235"/>
      <c r="J41" s="235"/>
      <c r="K41" s="235"/>
      <c r="L41" s="235"/>
      <c r="M41" s="235"/>
      <c r="N41" s="252"/>
      <c r="O41" s="252"/>
      <c r="P41" s="252"/>
      <c r="Q41" s="252"/>
      <c r="R41" s="252"/>
      <c r="S41" s="252"/>
      <c r="T41" s="13" t="s">
        <v>1639</v>
      </c>
      <c r="U41" s="13" t="s">
        <v>1640</v>
      </c>
    </row>
    <row r="42" spans="1:21" ht="51" x14ac:dyDescent="0.25">
      <c r="A42" s="31"/>
      <c r="B42" s="31"/>
      <c r="C42" s="31"/>
      <c r="D42" s="113"/>
      <c r="E42" s="113"/>
      <c r="F42" s="235"/>
      <c r="G42" s="235"/>
      <c r="H42" s="235"/>
      <c r="I42" s="235"/>
      <c r="J42" s="235"/>
      <c r="K42" s="235"/>
      <c r="L42" s="235"/>
      <c r="M42" s="235"/>
      <c r="N42" s="252"/>
      <c r="O42" s="252"/>
      <c r="P42" s="252"/>
      <c r="Q42" s="252"/>
      <c r="R42" s="252"/>
      <c r="S42" s="252"/>
      <c r="T42" s="13" t="s">
        <v>1641</v>
      </c>
      <c r="U42" s="13" t="s">
        <v>1642</v>
      </c>
    </row>
    <row r="43" spans="1:21" ht="38.25" x14ac:dyDescent="0.25">
      <c r="A43" s="31"/>
      <c r="B43" s="31"/>
      <c r="C43" s="31"/>
      <c r="D43" s="113"/>
      <c r="E43" s="113"/>
      <c r="F43" s="235"/>
      <c r="G43" s="235"/>
      <c r="H43" s="235"/>
      <c r="I43" s="235"/>
      <c r="J43" s="235"/>
      <c r="K43" s="235"/>
      <c r="L43" s="235"/>
      <c r="M43" s="235"/>
      <c r="N43" s="252"/>
      <c r="O43" s="252"/>
      <c r="P43" s="252"/>
      <c r="Q43" s="252"/>
      <c r="R43" s="252"/>
      <c r="S43" s="252"/>
      <c r="T43" s="13" t="s">
        <v>1643</v>
      </c>
      <c r="U43" s="13" t="s">
        <v>1644</v>
      </c>
    </row>
    <row r="44" spans="1:21" ht="51" x14ac:dyDescent="0.25">
      <c r="A44" s="31"/>
      <c r="B44" s="31"/>
      <c r="C44" s="31"/>
      <c r="D44" s="113" t="s">
        <v>1528</v>
      </c>
      <c r="E44" s="113" t="s">
        <v>1612</v>
      </c>
      <c r="F44" s="235" t="s">
        <v>1645</v>
      </c>
      <c r="G44" s="235" t="s">
        <v>1646</v>
      </c>
      <c r="H44" s="235" t="s">
        <v>1647</v>
      </c>
      <c r="I44" s="235" t="s">
        <v>947</v>
      </c>
      <c r="J44" s="235" t="s">
        <v>474</v>
      </c>
      <c r="K44" s="235" t="s">
        <v>929</v>
      </c>
      <c r="L44" s="235">
        <v>10</v>
      </c>
      <c r="M44" s="235">
        <v>10</v>
      </c>
      <c r="N44" s="252">
        <v>0.2</v>
      </c>
      <c r="O44" s="235"/>
      <c r="P44" s="235"/>
      <c r="Q44" s="252">
        <v>1</v>
      </c>
      <c r="R44" s="235"/>
      <c r="S44" s="45" t="s">
        <v>1648</v>
      </c>
      <c r="T44" s="13" t="s">
        <v>1649</v>
      </c>
      <c r="U44" s="13" t="s">
        <v>1650</v>
      </c>
    </row>
    <row r="45" spans="1:21" ht="38.25" x14ac:dyDescent="0.25">
      <c r="A45" s="31"/>
      <c r="B45" s="31"/>
      <c r="C45" s="31"/>
      <c r="D45" s="113"/>
      <c r="E45" s="113"/>
      <c r="F45" s="235"/>
      <c r="G45" s="235"/>
      <c r="H45" s="235"/>
      <c r="I45" s="235"/>
      <c r="J45" s="235"/>
      <c r="K45" s="235"/>
      <c r="L45" s="235"/>
      <c r="M45" s="235"/>
      <c r="N45" s="252"/>
      <c r="O45" s="235"/>
      <c r="P45" s="235"/>
      <c r="Q45" s="252"/>
      <c r="R45" s="235"/>
      <c r="S45" s="45"/>
      <c r="T45" s="13" t="s">
        <v>1651</v>
      </c>
      <c r="U45" s="13" t="s">
        <v>1652</v>
      </c>
    </row>
    <row r="46" spans="1:21" ht="38.25" x14ac:dyDescent="0.25">
      <c r="A46" s="31"/>
      <c r="B46" s="31"/>
      <c r="C46" s="31"/>
      <c r="D46" s="113"/>
      <c r="E46" s="113"/>
      <c r="F46" s="235"/>
      <c r="G46" s="235"/>
      <c r="H46" s="235"/>
      <c r="I46" s="235"/>
      <c r="J46" s="235"/>
      <c r="K46" s="235"/>
      <c r="L46" s="235"/>
      <c r="M46" s="235"/>
      <c r="N46" s="252"/>
      <c r="O46" s="235"/>
      <c r="P46" s="235"/>
      <c r="Q46" s="252"/>
      <c r="R46" s="235"/>
      <c r="S46" s="45"/>
      <c r="T46" s="13" t="s">
        <v>1653</v>
      </c>
      <c r="U46" s="13" t="s">
        <v>1654</v>
      </c>
    </row>
    <row r="47" spans="1:21" ht="38.25" x14ac:dyDescent="0.25">
      <c r="A47" s="31"/>
      <c r="B47" s="31"/>
      <c r="C47" s="31"/>
      <c r="D47" s="113"/>
      <c r="E47" s="113"/>
      <c r="F47" s="235"/>
      <c r="G47" s="235"/>
      <c r="H47" s="235"/>
      <c r="I47" s="235"/>
      <c r="J47" s="235"/>
      <c r="K47" s="235"/>
      <c r="L47" s="235"/>
      <c r="M47" s="235"/>
      <c r="N47" s="252"/>
      <c r="O47" s="235"/>
      <c r="P47" s="235"/>
      <c r="Q47" s="252"/>
      <c r="R47" s="235"/>
      <c r="S47" s="45"/>
      <c r="T47" s="13" t="s">
        <v>1655</v>
      </c>
      <c r="U47" s="13" t="s">
        <v>1656</v>
      </c>
    </row>
    <row r="48" spans="1:21" ht="25.5" x14ac:dyDescent="0.25">
      <c r="A48" s="31"/>
      <c r="B48" s="31"/>
      <c r="C48" s="31"/>
      <c r="D48" s="113"/>
      <c r="E48" s="113"/>
      <c r="F48" s="235"/>
      <c r="G48" s="235"/>
      <c r="H48" s="235"/>
      <c r="I48" s="235"/>
      <c r="J48" s="235"/>
      <c r="K48" s="235"/>
      <c r="L48" s="235"/>
      <c r="M48" s="235"/>
      <c r="N48" s="252"/>
      <c r="O48" s="235"/>
      <c r="P48" s="235"/>
      <c r="Q48" s="252"/>
      <c r="R48" s="235"/>
      <c r="S48" s="45"/>
      <c r="T48" s="13" t="s">
        <v>1657</v>
      </c>
      <c r="U48" s="13" t="s">
        <v>1658</v>
      </c>
    </row>
    <row r="49" spans="1:21" ht="25.5" x14ac:dyDescent="0.25">
      <c r="A49" s="31"/>
      <c r="B49" s="31"/>
      <c r="C49" s="31"/>
      <c r="D49" s="113"/>
      <c r="E49" s="113"/>
      <c r="F49" s="235"/>
      <c r="G49" s="235"/>
      <c r="H49" s="235"/>
      <c r="I49" s="235"/>
      <c r="J49" s="235"/>
      <c r="K49" s="235"/>
      <c r="L49" s="235"/>
      <c r="M49" s="235"/>
      <c r="N49" s="252"/>
      <c r="O49" s="235"/>
      <c r="P49" s="235"/>
      <c r="Q49" s="252"/>
      <c r="R49" s="235"/>
      <c r="S49" s="45"/>
      <c r="T49" s="13" t="s">
        <v>1659</v>
      </c>
      <c r="U49" s="13" t="s">
        <v>1660</v>
      </c>
    </row>
    <row r="50" spans="1:21" ht="51" x14ac:dyDescent="0.25">
      <c r="A50" s="31"/>
      <c r="B50" s="31"/>
      <c r="C50" s="31"/>
      <c r="D50" s="113"/>
      <c r="E50" s="113"/>
      <c r="F50" s="235"/>
      <c r="G50" s="235"/>
      <c r="H50" s="235"/>
      <c r="I50" s="235"/>
      <c r="J50" s="235"/>
      <c r="K50" s="235"/>
      <c r="L50" s="235"/>
      <c r="M50" s="235"/>
      <c r="N50" s="252"/>
      <c r="O50" s="235"/>
      <c r="P50" s="235"/>
      <c r="Q50" s="252"/>
      <c r="R50" s="235"/>
      <c r="S50" s="45"/>
      <c r="T50" s="13" t="s">
        <v>1661</v>
      </c>
      <c r="U50" s="13" t="s">
        <v>1662</v>
      </c>
    </row>
    <row r="51" spans="1:21" ht="51" x14ac:dyDescent="0.25">
      <c r="A51" s="31"/>
      <c r="B51" s="31"/>
      <c r="C51" s="31"/>
      <c r="D51" s="113" t="s">
        <v>1528</v>
      </c>
      <c r="E51" s="113" t="s">
        <v>1612</v>
      </c>
      <c r="F51" s="235" t="s">
        <v>1663</v>
      </c>
      <c r="G51" s="235" t="s">
        <v>1664</v>
      </c>
      <c r="H51" s="235" t="s">
        <v>1665</v>
      </c>
      <c r="I51" s="235" t="s">
        <v>947</v>
      </c>
      <c r="J51" s="235" t="s">
        <v>474</v>
      </c>
      <c r="K51" s="235" t="s">
        <v>929</v>
      </c>
      <c r="L51" s="235">
        <v>75</v>
      </c>
      <c r="M51" s="235">
        <v>85</v>
      </c>
      <c r="N51" s="252">
        <v>0.3</v>
      </c>
      <c r="O51" s="235"/>
      <c r="P51" s="252">
        <v>0.1</v>
      </c>
      <c r="Q51" s="252">
        <v>0.4</v>
      </c>
      <c r="R51" s="252">
        <v>0.5</v>
      </c>
      <c r="S51" s="252"/>
      <c r="T51" s="13" t="s">
        <v>1666</v>
      </c>
      <c r="U51" s="13" t="s">
        <v>1667</v>
      </c>
    </row>
    <row r="52" spans="1:21" ht="38.25" x14ac:dyDescent="0.25">
      <c r="A52" s="31"/>
      <c r="B52" s="31"/>
      <c r="C52" s="31"/>
      <c r="D52" s="113"/>
      <c r="E52" s="113"/>
      <c r="F52" s="235"/>
      <c r="G52" s="235"/>
      <c r="H52" s="235"/>
      <c r="I52" s="235"/>
      <c r="J52" s="235"/>
      <c r="K52" s="235"/>
      <c r="L52" s="235"/>
      <c r="M52" s="235"/>
      <c r="N52" s="252"/>
      <c r="O52" s="235"/>
      <c r="P52" s="252"/>
      <c r="Q52" s="252"/>
      <c r="R52" s="252"/>
      <c r="S52" s="252"/>
      <c r="T52" s="13" t="s">
        <v>1668</v>
      </c>
      <c r="U52" s="13" t="s">
        <v>1669</v>
      </c>
    </row>
    <row r="53" spans="1:21" ht="63.75" x14ac:dyDescent="0.25">
      <c r="A53" s="31"/>
      <c r="B53" s="31"/>
      <c r="C53" s="31"/>
      <c r="D53" s="113"/>
      <c r="E53" s="113"/>
      <c r="F53" s="235"/>
      <c r="G53" s="235"/>
      <c r="H53" s="235"/>
      <c r="I53" s="235"/>
      <c r="J53" s="235"/>
      <c r="K53" s="235"/>
      <c r="L53" s="235"/>
      <c r="M53" s="235"/>
      <c r="N53" s="252"/>
      <c r="O53" s="235"/>
      <c r="P53" s="252"/>
      <c r="Q53" s="252"/>
      <c r="R53" s="252"/>
      <c r="S53" s="252"/>
      <c r="T53" s="45" t="s">
        <v>1670</v>
      </c>
      <c r="U53" s="13" t="s">
        <v>1671</v>
      </c>
    </row>
    <row r="54" spans="1:21" ht="25.5" x14ac:dyDescent="0.25">
      <c r="A54" s="31"/>
      <c r="B54" s="31"/>
      <c r="C54" s="31"/>
      <c r="D54" s="113"/>
      <c r="E54" s="113"/>
      <c r="F54" s="235"/>
      <c r="G54" s="235"/>
      <c r="H54" s="235"/>
      <c r="I54" s="235"/>
      <c r="J54" s="235"/>
      <c r="K54" s="235"/>
      <c r="L54" s="235"/>
      <c r="M54" s="235"/>
      <c r="N54" s="252"/>
      <c r="O54" s="235"/>
      <c r="P54" s="252"/>
      <c r="Q54" s="252"/>
      <c r="R54" s="252"/>
      <c r="S54" s="252"/>
      <c r="T54" s="13" t="s">
        <v>1672</v>
      </c>
      <c r="U54" s="13" t="s">
        <v>1673</v>
      </c>
    </row>
    <row r="55" spans="1:21" ht="38.25" x14ac:dyDescent="0.25">
      <c r="A55" s="31"/>
      <c r="B55" s="31"/>
      <c r="C55" s="31"/>
      <c r="D55" s="113"/>
      <c r="E55" s="113"/>
      <c r="F55" s="235"/>
      <c r="G55" s="235"/>
      <c r="H55" s="235"/>
      <c r="I55" s="235"/>
      <c r="J55" s="235"/>
      <c r="K55" s="235"/>
      <c r="L55" s="235"/>
      <c r="M55" s="235"/>
      <c r="N55" s="252"/>
      <c r="O55" s="235"/>
      <c r="P55" s="252"/>
      <c r="Q55" s="252"/>
      <c r="R55" s="252"/>
      <c r="S55" s="252"/>
      <c r="T55" s="45" t="s">
        <v>1655</v>
      </c>
      <c r="U55" s="13" t="s">
        <v>1674</v>
      </c>
    </row>
    <row r="56" spans="1:21" ht="25.5" x14ac:dyDescent="0.25">
      <c r="A56" s="31"/>
      <c r="B56" s="31"/>
      <c r="C56" s="31"/>
      <c r="D56" s="113"/>
      <c r="E56" s="113"/>
      <c r="F56" s="235"/>
      <c r="G56" s="235"/>
      <c r="H56" s="235"/>
      <c r="I56" s="235"/>
      <c r="J56" s="235"/>
      <c r="K56" s="235"/>
      <c r="L56" s="235"/>
      <c r="M56" s="235"/>
      <c r="N56" s="252"/>
      <c r="O56" s="235"/>
      <c r="P56" s="252"/>
      <c r="Q56" s="252"/>
      <c r="R56" s="252"/>
      <c r="S56" s="252"/>
      <c r="T56" s="45" t="s">
        <v>1675</v>
      </c>
      <c r="U56" s="13" t="s">
        <v>1676</v>
      </c>
    </row>
    <row r="57" spans="1:21" ht="38.25" x14ac:dyDescent="0.25">
      <c r="A57" s="31"/>
      <c r="B57" s="31"/>
      <c r="C57" s="31"/>
      <c r="D57" s="113"/>
      <c r="E57" s="113"/>
      <c r="F57" s="235"/>
      <c r="G57" s="235"/>
      <c r="H57" s="235"/>
      <c r="I57" s="235"/>
      <c r="J57" s="235"/>
      <c r="K57" s="235"/>
      <c r="L57" s="235"/>
      <c r="M57" s="235"/>
      <c r="N57" s="252"/>
      <c r="O57" s="235"/>
      <c r="P57" s="252"/>
      <c r="Q57" s="252"/>
      <c r="R57" s="252"/>
      <c r="S57" s="252"/>
      <c r="T57" s="45" t="s">
        <v>1677</v>
      </c>
      <c r="U57" s="13" t="s">
        <v>1678</v>
      </c>
    </row>
    <row r="58" spans="1:21" ht="51" x14ac:dyDescent="0.25">
      <c r="A58" s="31"/>
      <c r="B58" s="31"/>
      <c r="C58" s="31"/>
      <c r="D58" s="113" t="s">
        <v>1528</v>
      </c>
      <c r="E58" s="113" t="s">
        <v>1612</v>
      </c>
      <c r="F58" s="235" t="s">
        <v>1679</v>
      </c>
      <c r="G58" s="235" t="s">
        <v>1680</v>
      </c>
      <c r="H58" s="235" t="s">
        <v>1681</v>
      </c>
      <c r="I58" s="235"/>
      <c r="J58" s="235"/>
      <c r="K58" s="235"/>
      <c r="L58" s="235">
        <v>60</v>
      </c>
      <c r="M58" s="235">
        <v>15</v>
      </c>
      <c r="N58" s="252">
        <v>0.1</v>
      </c>
      <c r="O58" s="235"/>
      <c r="P58" s="252">
        <v>0.5</v>
      </c>
      <c r="Q58" s="252"/>
      <c r="R58" s="252">
        <v>0.5</v>
      </c>
      <c r="S58" s="235"/>
      <c r="T58" s="45" t="s">
        <v>1682</v>
      </c>
      <c r="U58" s="13" t="s">
        <v>1683</v>
      </c>
    </row>
    <row r="59" spans="1:21" ht="38.25" x14ac:dyDescent="0.25">
      <c r="A59" s="31"/>
      <c r="B59" s="31"/>
      <c r="C59" s="31"/>
      <c r="D59" s="113"/>
      <c r="E59" s="113"/>
      <c r="F59" s="235"/>
      <c r="G59" s="235"/>
      <c r="H59" s="235"/>
      <c r="I59" s="235"/>
      <c r="J59" s="235"/>
      <c r="K59" s="235"/>
      <c r="L59" s="235"/>
      <c r="M59" s="235"/>
      <c r="N59" s="252"/>
      <c r="O59" s="235"/>
      <c r="P59" s="252"/>
      <c r="Q59" s="252"/>
      <c r="R59" s="252"/>
      <c r="S59" s="235"/>
      <c r="T59" s="45" t="s">
        <v>1684</v>
      </c>
      <c r="U59" s="13" t="s">
        <v>1685</v>
      </c>
    </row>
    <row r="60" spans="1:21" ht="38.25" x14ac:dyDescent="0.25">
      <c r="A60" s="31"/>
      <c r="B60" s="31"/>
      <c r="C60" s="31"/>
      <c r="D60" s="113"/>
      <c r="E60" s="113"/>
      <c r="F60" s="235"/>
      <c r="G60" s="235"/>
      <c r="H60" s="235"/>
      <c r="I60" s="235"/>
      <c r="J60" s="235"/>
      <c r="K60" s="235"/>
      <c r="L60" s="235"/>
      <c r="M60" s="235"/>
      <c r="N60" s="252"/>
      <c r="O60" s="235"/>
      <c r="P60" s="252"/>
      <c r="Q60" s="252"/>
      <c r="R60" s="252"/>
      <c r="S60" s="235"/>
      <c r="T60" s="45" t="s">
        <v>1686</v>
      </c>
      <c r="U60" s="13" t="s">
        <v>1687</v>
      </c>
    </row>
    <row r="61" spans="1:21" ht="38.25" x14ac:dyDescent="0.25">
      <c r="A61" s="31"/>
      <c r="B61" s="31"/>
      <c r="C61" s="31"/>
      <c r="D61" s="113"/>
      <c r="E61" s="113"/>
      <c r="F61" s="235"/>
      <c r="G61" s="235"/>
      <c r="H61" s="235"/>
      <c r="I61" s="235"/>
      <c r="J61" s="235"/>
      <c r="K61" s="235"/>
      <c r="L61" s="235"/>
      <c r="M61" s="235"/>
      <c r="N61" s="252"/>
      <c r="O61" s="235"/>
      <c r="P61" s="252"/>
      <c r="Q61" s="252"/>
      <c r="R61" s="252"/>
      <c r="S61" s="235"/>
      <c r="T61" s="45" t="s">
        <v>1688</v>
      </c>
      <c r="U61" s="13" t="s">
        <v>1689</v>
      </c>
    </row>
    <row r="62" spans="1:21" ht="38.25" x14ac:dyDescent="0.25">
      <c r="A62" s="31"/>
      <c r="B62" s="31"/>
      <c r="C62" s="31"/>
      <c r="D62" s="113"/>
      <c r="E62" s="113"/>
      <c r="F62" s="235"/>
      <c r="G62" s="235"/>
      <c r="H62" s="235"/>
      <c r="I62" s="235"/>
      <c r="J62" s="235"/>
      <c r="K62" s="235"/>
      <c r="L62" s="235"/>
      <c r="M62" s="235"/>
      <c r="N62" s="252"/>
      <c r="O62" s="235"/>
      <c r="P62" s="252"/>
      <c r="Q62" s="252"/>
      <c r="R62" s="252"/>
      <c r="S62" s="235"/>
      <c r="T62" s="45" t="s">
        <v>1690</v>
      </c>
      <c r="U62" s="13" t="s">
        <v>1691</v>
      </c>
    </row>
    <row r="63" spans="1:21" ht="38.25" x14ac:dyDescent="0.25">
      <c r="A63" s="31"/>
      <c r="B63" s="31"/>
      <c r="C63" s="31"/>
      <c r="D63" s="113"/>
      <c r="E63" s="113"/>
      <c r="F63" s="235"/>
      <c r="G63" s="235"/>
      <c r="H63" s="235"/>
      <c r="I63" s="235"/>
      <c r="J63" s="235"/>
      <c r="K63" s="235"/>
      <c r="L63" s="235"/>
      <c r="M63" s="235"/>
      <c r="N63" s="252"/>
      <c r="O63" s="235"/>
      <c r="P63" s="252"/>
      <c r="Q63" s="252"/>
      <c r="R63" s="252"/>
      <c r="S63" s="235"/>
      <c r="T63" s="45" t="s">
        <v>1692</v>
      </c>
      <c r="U63" s="13" t="s">
        <v>1693</v>
      </c>
    </row>
    <row r="64" spans="1:21" ht="63.75" x14ac:dyDescent="0.25">
      <c r="A64" s="31"/>
      <c r="B64" s="31"/>
      <c r="C64" s="31"/>
      <c r="D64" s="113"/>
      <c r="E64" s="113"/>
      <c r="F64" s="235"/>
      <c r="G64" s="235"/>
      <c r="H64" s="235"/>
      <c r="I64" s="235"/>
      <c r="J64" s="235"/>
      <c r="K64" s="235"/>
      <c r="L64" s="235"/>
      <c r="M64" s="235"/>
      <c r="N64" s="252"/>
      <c r="O64" s="235"/>
      <c r="P64" s="252"/>
      <c r="Q64" s="252"/>
      <c r="R64" s="252"/>
      <c r="S64" s="235"/>
      <c r="T64" s="45" t="s">
        <v>1694</v>
      </c>
      <c r="U64" s="13" t="s">
        <v>1695</v>
      </c>
    </row>
    <row r="65" spans="1:21" ht="63.75" x14ac:dyDescent="0.25">
      <c r="A65" s="31"/>
      <c r="B65" s="31"/>
      <c r="C65" s="31"/>
      <c r="D65" s="113"/>
      <c r="E65" s="113"/>
      <c r="F65" s="235"/>
      <c r="G65" s="235"/>
      <c r="H65" s="235"/>
      <c r="I65" s="235"/>
      <c r="J65" s="235"/>
      <c r="K65" s="235"/>
      <c r="L65" s="235"/>
      <c r="M65" s="235"/>
      <c r="N65" s="252"/>
      <c r="O65" s="235"/>
      <c r="P65" s="252"/>
      <c r="Q65" s="252"/>
      <c r="R65" s="252"/>
      <c r="S65" s="235"/>
      <c r="T65" s="45" t="s">
        <v>1696</v>
      </c>
      <c r="U65" s="13" t="s">
        <v>1697</v>
      </c>
    </row>
    <row r="66" spans="1:21" ht="51" x14ac:dyDescent="0.25">
      <c r="A66" s="31"/>
      <c r="B66" s="31"/>
      <c r="C66" s="31"/>
      <c r="D66" s="113"/>
      <c r="E66" s="113"/>
      <c r="F66" s="235"/>
      <c r="G66" s="235"/>
      <c r="H66" s="235"/>
      <c r="I66" s="235"/>
      <c r="J66" s="235"/>
      <c r="K66" s="235"/>
      <c r="L66" s="235"/>
      <c r="M66" s="235"/>
      <c r="N66" s="252"/>
      <c r="O66" s="235"/>
      <c r="P66" s="252"/>
      <c r="Q66" s="252"/>
      <c r="R66" s="252"/>
      <c r="S66" s="235"/>
      <c r="T66" s="45" t="s">
        <v>1698</v>
      </c>
      <c r="U66" s="13" t="s">
        <v>1699</v>
      </c>
    </row>
    <row r="67" spans="1:21" ht="51" x14ac:dyDescent="0.25">
      <c r="A67" s="31"/>
      <c r="B67" s="31"/>
      <c r="C67" s="31"/>
      <c r="D67" s="113"/>
      <c r="E67" s="113"/>
      <c r="F67" s="235"/>
      <c r="G67" s="235"/>
      <c r="H67" s="235"/>
      <c r="I67" s="235"/>
      <c r="J67" s="235"/>
      <c r="K67" s="235"/>
      <c r="L67" s="235"/>
      <c r="M67" s="235"/>
      <c r="N67" s="252"/>
      <c r="O67" s="235"/>
      <c r="P67" s="252"/>
      <c r="Q67" s="252"/>
      <c r="R67" s="252"/>
      <c r="S67" s="235"/>
      <c r="T67" s="45" t="s">
        <v>1700</v>
      </c>
      <c r="U67" s="13" t="s">
        <v>1701</v>
      </c>
    </row>
    <row r="68" spans="1:21" ht="89.25" x14ac:dyDescent="0.25">
      <c r="A68" s="31"/>
      <c r="B68" s="31"/>
      <c r="C68" s="31"/>
      <c r="D68" s="113"/>
      <c r="E68" s="113"/>
      <c r="F68" s="235"/>
      <c r="G68" s="235"/>
      <c r="H68" s="235"/>
      <c r="I68" s="235"/>
      <c r="J68" s="235"/>
      <c r="K68" s="235"/>
      <c r="L68" s="235"/>
      <c r="M68" s="235"/>
      <c r="N68" s="252"/>
      <c r="O68" s="235"/>
      <c r="P68" s="252"/>
      <c r="Q68" s="252"/>
      <c r="R68" s="252"/>
      <c r="S68" s="235"/>
      <c r="T68" s="45" t="s">
        <v>1702</v>
      </c>
      <c r="U68" s="13" t="s">
        <v>1703</v>
      </c>
    </row>
    <row r="69" spans="1:21" ht="63.75" x14ac:dyDescent="0.25">
      <c r="A69" s="31"/>
      <c r="B69" s="31"/>
      <c r="C69" s="31"/>
      <c r="D69" s="113" t="s">
        <v>1528</v>
      </c>
      <c r="E69" s="113" t="s">
        <v>1612</v>
      </c>
      <c r="F69" s="235" t="s">
        <v>1704</v>
      </c>
      <c r="G69" s="235" t="s">
        <v>1704</v>
      </c>
      <c r="H69" s="235" t="s">
        <v>1705</v>
      </c>
      <c r="I69" s="235" t="s">
        <v>947</v>
      </c>
      <c r="J69" s="235" t="s">
        <v>474</v>
      </c>
      <c r="K69" s="235" t="s">
        <v>929</v>
      </c>
      <c r="L69" s="235">
        <v>13</v>
      </c>
      <c r="M69" s="235">
        <v>13</v>
      </c>
      <c r="N69" s="252">
        <v>0.1</v>
      </c>
      <c r="O69" s="235"/>
      <c r="P69" s="252">
        <v>0.5</v>
      </c>
      <c r="Q69" s="252"/>
      <c r="R69" s="252">
        <v>0.5</v>
      </c>
      <c r="S69" s="45"/>
      <c r="T69" s="45" t="s">
        <v>1706</v>
      </c>
      <c r="U69" s="13" t="s">
        <v>1707</v>
      </c>
    </row>
    <row r="70" spans="1:21" ht="38.25" x14ac:dyDescent="0.25">
      <c r="A70" s="31"/>
      <c r="B70" s="31"/>
      <c r="C70" s="31"/>
      <c r="D70" s="113"/>
      <c r="E70" s="113"/>
      <c r="F70" s="235"/>
      <c r="G70" s="235"/>
      <c r="H70" s="235"/>
      <c r="I70" s="235"/>
      <c r="J70" s="235"/>
      <c r="K70" s="235"/>
      <c r="L70" s="235"/>
      <c r="M70" s="235"/>
      <c r="N70" s="252"/>
      <c r="O70" s="235"/>
      <c r="P70" s="252"/>
      <c r="Q70" s="252"/>
      <c r="R70" s="252"/>
      <c r="S70" s="45"/>
      <c r="T70" s="45" t="s">
        <v>1708</v>
      </c>
      <c r="U70" s="13" t="s">
        <v>1709</v>
      </c>
    </row>
    <row r="71" spans="1:21" ht="76.5" x14ac:dyDescent="0.25">
      <c r="A71" s="31"/>
      <c r="B71" s="31"/>
      <c r="C71" s="31"/>
      <c r="D71" s="113"/>
      <c r="E71" s="113"/>
      <c r="F71" s="235"/>
      <c r="G71" s="235"/>
      <c r="H71" s="235"/>
      <c r="I71" s="235"/>
      <c r="J71" s="235"/>
      <c r="K71" s="235"/>
      <c r="L71" s="235"/>
      <c r="M71" s="235"/>
      <c r="N71" s="252"/>
      <c r="O71" s="235"/>
      <c r="P71" s="252"/>
      <c r="Q71" s="252"/>
      <c r="R71" s="252"/>
      <c r="S71" s="45"/>
      <c r="T71" s="45" t="s">
        <v>1710</v>
      </c>
      <c r="U71" s="13" t="s">
        <v>1711</v>
      </c>
    </row>
    <row r="72" spans="1:21" ht="51" x14ac:dyDescent="0.25">
      <c r="A72" s="31"/>
      <c r="B72" s="31"/>
      <c r="C72" s="31"/>
      <c r="D72" s="113"/>
      <c r="E72" s="113"/>
      <c r="F72" s="235"/>
      <c r="G72" s="235"/>
      <c r="H72" s="235"/>
      <c r="I72" s="235"/>
      <c r="J72" s="235"/>
      <c r="K72" s="235"/>
      <c r="L72" s="235"/>
      <c r="M72" s="235"/>
      <c r="N72" s="252"/>
      <c r="O72" s="235"/>
      <c r="P72" s="252"/>
      <c r="Q72" s="252"/>
      <c r="R72" s="252"/>
      <c r="S72" s="45"/>
      <c r="T72" s="45" t="s">
        <v>1712</v>
      </c>
      <c r="U72" s="13" t="s">
        <v>1713</v>
      </c>
    </row>
    <row r="73" spans="1:21" x14ac:dyDescent="0.25">
      <c r="A73" s="31"/>
      <c r="B73" s="31"/>
      <c r="C73" s="31"/>
      <c r="D73" s="113"/>
      <c r="E73" s="113"/>
      <c r="F73" s="235"/>
      <c r="G73" s="235"/>
      <c r="H73" s="235"/>
      <c r="I73" s="235"/>
      <c r="J73" s="235"/>
      <c r="K73" s="235"/>
      <c r="L73" s="235"/>
      <c r="M73" s="235"/>
      <c r="N73" s="252"/>
      <c r="O73" s="235"/>
      <c r="P73" s="252"/>
      <c r="Q73" s="252"/>
      <c r="R73" s="252"/>
      <c r="S73" s="45"/>
      <c r="T73" s="45" t="s">
        <v>1714</v>
      </c>
      <c r="U73" s="13" t="s">
        <v>1715</v>
      </c>
    </row>
    <row r="74" spans="1:21" x14ac:dyDescent="0.25">
      <c r="A74" s="31"/>
      <c r="B74" s="31"/>
      <c r="C74" s="31"/>
      <c r="D74" s="113"/>
      <c r="E74" s="113"/>
      <c r="F74" s="235"/>
      <c r="G74" s="235"/>
      <c r="H74" s="235"/>
      <c r="I74" s="235"/>
      <c r="J74" s="235"/>
      <c r="K74" s="235"/>
      <c r="L74" s="235"/>
      <c r="M74" s="235"/>
      <c r="N74" s="252"/>
      <c r="O74" s="235"/>
      <c r="P74" s="252"/>
      <c r="Q74" s="252"/>
      <c r="R74" s="252"/>
      <c r="S74" s="45"/>
      <c r="T74" s="45" t="s">
        <v>1716</v>
      </c>
      <c r="U74" s="13" t="s">
        <v>1717</v>
      </c>
    </row>
    <row r="75" spans="1:21" ht="89.25" x14ac:dyDescent="0.25">
      <c r="A75" s="33"/>
      <c r="B75" s="33"/>
      <c r="C75" s="33"/>
      <c r="D75" s="113"/>
      <c r="E75" s="113"/>
      <c r="F75" s="235"/>
      <c r="G75" s="235"/>
      <c r="H75" s="235"/>
      <c r="I75" s="235"/>
      <c r="J75" s="235"/>
      <c r="K75" s="235"/>
      <c r="L75" s="235"/>
      <c r="M75" s="235"/>
      <c r="N75" s="252"/>
      <c r="O75" s="235"/>
      <c r="P75" s="252"/>
      <c r="Q75" s="252"/>
      <c r="R75" s="252"/>
      <c r="S75" s="45"/>
      <c r="T75" s="45" t="s">
        <v>1718</v>
      </c>
      <c r="U75" s="13" t="s">
        <v>1719</v>
      </c>
    </row>
    <row r="76" spans="1:21" ht="51" x14ac:dyDescent="0.25">
      <c r="A76" s="98"/>
      <c r="B76" s="98"/>
      <c r="C76" s="13" t="s">
        <v>339</v>
      </c>
      <c r="D76" s="13" t="s">
        <v>339</v>
      </c>
      <c r="E76" s="13" t="s">
        <v>339</v>
      </c>
      <c r="F76" s="13" t="s">
        <v>339</v>
      </c>
      <c r="G76" s="13" t="s">
        <v>339</v>
      </c>
      <c r="H76" s="13" t="s">
        <v>339</v>
      </c>
      <c r="I76" s="13" t="s">
        <v>339</v>
      </c>
      <c r="J76" s="13" t="s">
        <v>339</v>
      </c>
      <c r="K76" s="13" t="s">
        <v>339</v>
      </c>
      <c r="L76" s="13" t="s">
        <v>339</v>
      </c>
      <c r="M76" s="13" t="s">
        <v>339</v>
      </c>
      <c r="N76" s="13" t="s">
        <v>339</v>
      </c>
      <c r="O76" s="13" t="s">
        <v>339</v>
      </c>
      <c r="P76" s="13" t="s">
        <v>339</v>
      </c>
      <c r="Q76" s="13" t="s">
        <v>339</v>
      </c>
      <c r="R76" s="13" t="s">
        <v>339</v>
      </c>
      <c r="S76" s="13"/>
      <c r="T76" s="45" t="s">
        <v>1720</v>
      </c>
      <c r="U76" s="45" t="s">
        <v>1721</v>
      </c>
    </row>
    <row r="77" spans="1:21" ht="51" x14ac:dyDescent="0.25">
      <c r="A77" s="98"/>
      <c r="B77" s="98"/>
      <c r="C77" s="13" t="s">
        <v>339</v>
      </c>
      <c r="D77" s="13" t="s">
        <v>339</v>
      </c>
      <c r="E77" s="13" t="s">
        <v>339</v>
      </c>
      <c r="F77" s="13" t="s">
        <v>339</v>
      </c>
      <c r="G77" s="13" t="s">
        <v>339</v>
      </c>
      <c r="H77" s="13" t="s">
        <v>339</v>
      </c>
      <c r="I77" s="13" t="s">
        <v>339</v>
      </c>
      <c r="J77" s="13" t="s">
        <v>339</v>
      </c>
      <c r="K77" s="13" t="s">
        <v>339</v>
      </c>
      <c r="L77" s="13" t="s">
        <v>339</v>
      </c>
      <c r="M77" s="13" t="s">
        <v>339</v>
      </c>
      <c r="N77" s="13" t="s">
        <v>339</v>
      </c>
      <c r="O77" s="13" t="s">
        <v>339</v>
      </c>
      <c r="P77" s="13" t="s">
        <v>339</v>
      </c>
      <c r="Q77" s="13" t="s">
        <v>339</v>
      </c>
      <c r="R77" s="13" t="s">
        <v>339</v>
      </c>
      <c r="S77" s="13"/>
      <c r="T77" s="45" t="s">
        <v>1722</v>
      </c>
      <c r="U77" s="45" t="s">
        <v>1723</v>
      </c>
    </row>
    <row r="78" spans="1:21" ht="25.5" x14ac:dyDescent="0.25">
      <c r="A78" s="98"/>
      <c r="B78" s="98"/>
      <c r="C78" s="13" t="s">
        <v>339</v>
      </c>
      <c r="D78" s="13" t="s">
        <v>339</v>
      </c>
      <c r="E78" s="13" t="s">
        <v>339</v>
      </c>
      <c r="F78" s="13" t="s">
        <v>339</v>
      </c>
      <c r="G78" s="13" t="s">
        <v>339</v>
      </c>
      <c r="H78" s="13" t="s">
        <v>339</v>
      </c>
      <c r="I78" s="13" t="s">
        <v>339</v>
      </c>
      <c r="J78" s="13" t="s">
        <v>339</v>
      </c>
      <c r="K78" s="13" t="s">
        <v>339</v>
      </c>
      <c r="L78" s="13" t="s">
        <v>339</v>
      </c>
      <c r="M78" s="13" t="s">
        <v>339</v>
      </c>
      <c r="N78" s="13" t="s">
        <v>339</v>
      </c>
      <c r="O78" s="13" t="s">
        <v>339</v>
      </c>
      <c r="P78" s="13" t="s">
        <v>339</v>
      </c>
      <c r="Q78" s="13" t="s">
        <v>339</v>
      </c>
      <c r="R78" s="13" t="s">
        <v>339</v>
      </c>
      <c r="S78" s="13"/>
      <c r="T78" s="45" t="s">
        <v>1724</v>
      </c>
      <c r="U78" s="45" t="s">
        <v>1725</v>
      </c>
    </row>
    <row r="79" spans="1:21" ht="102" x14ac:dyDescent="0.25">
      <c r="A79" s="98"/>
      <c r="B79" s="98"/>
      <c r="C79" s="13" t="s">
        <v>339</v>
      </c>
      <c r="D79" s="13" t="s">
        <v>339</v>
      </c>
      <c r="E79" s="13" t="s">
        <v>339</v>
      </c>
      <c r="F79" s="13" t="s">
        <v>339</v>
      </c>
      <c r="G79" s="13" t="s">
        <v>339</v>
      </c>
      <c r="H79" s="13" t="s">
        <v>339</v>
      </c>
      <c r="I79" s="13" t="s">
        <v>339</v>
      </c>
      <c r="J79" s="13" t="s">
        <v>339</v>
      </c>
      <c r="K79" s="13" t="s">
        <v>339</v>
      </c>
      <c r="L79" s="13" t="s">
        <v>339</v>
      </c>
      <c r="M79" s="13" t="s">
        <v>339</v>
      </c>
      <c r="N79" s="13" t="s">
        <v>339</v>
      </c>
      <c r="O79" s="13" t="s">
        <v>339</v>
      </c>
      <c r="P79" s="13" t="s">
        <v>339</v>
      </c>
      <c r="Q79" s="13" t="s">
        <v>339</v>
      </c>
      <c r="R79" s="13" t="s">
        <v>339</v>
      </c>
      <c r="S79" s="45"/>
      <c r="T79" s="45" t="s">
        <v>1726</v>
      </c>
      <c r="U79" s="45" t="s">
        <v>1727</v>
      </c>
    </row>
    <row r="80" spans="1:21" ht="51" x14ac:dyDescent="0.25">
      <c r="A80" s="98"/>
      <c r="B80" s="98"/>
      <c r="C80" s="13" t="s">
        <v>339</v>
      </c>
      <c r="D80" s="13" t="s">
        <v>339</v>
      </c>
      <c r="E80" s="13" t="s">
        <v>339</v>
      </c>
      <c r="F80" s="13" t="s">
        <v>339</v>
      </c>
      <c r="G80" s="13" t="s">
        <v>339</v>
      </c>
      <c r="H80" s="13" t="s">
        <v>339</v>
      </c>
      <c r="I80" s="13" t="s">
        <v>339</v>
      </c>
      <c r="J80" s="13" t="s">
        <v>339</v>
      </c>
      <c r="K80" s="13" t="s">
        <v>339</v>
      </c>
      <c r="L80" s="13" t="s">
        <v>339</v>
      </c>
      <c r="M80" s="13" t="s">
        <v>339</v>
      </c>
      <c r="N80" s="13" t="s">
        <v>339</v>
      </c>
      <c r="O80" s="13" t="s">
        <v>339</v>
      </c>
      <c r="P80" s="13" t="s">
        <v>339</v>
      </c>
      <c r="Q80" s="13" t="s">
        <v>339</v>
      </c>
      <c r="R80" s="13" t="s">
        <v>339</v>
      </c>
      <c r="S80" s="45"/>
      <c r="T80" s="45" t="s">
        <v>1728</v>
      </c>
      <c r="U80" s="45" t="s">
        <v>1729</v>
      </c>
    </row>
    <row r="81" spans="1:21" ht="38.25" x14ac:dyDescent="0.25">
      <c r="A81" s="98"/>
      <c r="B81" s="98"/>
      <c r="C81" s="13" t="s">
        <v>339</v>
      </c>
      <c r="D81" s="13" t="s">
        <v>339</v>
      </c>
      <c r="E81" s="13" t="s">
        <v>339</v>
      </c>
      <c r="F81" s="13" t="s">
        <v>339</v>
      </c>
      <c r="G81" s="13" t="s">
        <v>339</v>
      </c>
      <c r="H81" s="13" t="s">
        <v>339</v>
      </c>
      <c r="I81" s="13" t="s">
        <v>339</v>
      </c>
      <c r="J81" s="13" t="s">
        <v>339</v>
      </c>
      <c r="K81" s="13" t="s">
        <v>339</v>
      </c>
      <c r="L81" s="13" t="s">
        <v>339</v>
      </c>
      <c r="M81" s="13" t="s">
        <v>339</v>
      </c>
      <c r="N81" s="13" t="s">
        <v>339</v>
      </c>
      <c r="O81" s="13" t="s">
        <v>339</v>
      </c>
      <c r="P81" s="13" t="s">
        <v>339</v>
      </c>
      <c r="Q81" s="13" t="s">
        <v>339</v>
      </c>
      <c r="R81" s="13" t="s">
        <v>339</v>
      </c>
      <c r="S81" s="45"/>
      <c r="T81" s="45" t="s">
        <v>1730</v>
      </c>
      <c r="U81" s="45" t="s">
        <v>1731</v>
      </c>
    </row>
    <row r="82" spans="1:21" ht="38.25" x14ac:dyDescent="0.25">
      <c r="A82" s="98"/>
      <c r="B82" s="98"/>
      <c r="C82" s="13" t="s">
        <v>339</v>
      </c>
      <c r="D82" s="13" t="s">
        <v>339</v>
      </c>
      <c r="E82" s="13" t="s">
        <v>339</v>
      </c>
      <c r="F82" s="13" t="s">
        <v>339</v>
      </c>
      <c r="G82" s="13" t="s">
        <v>339</v>
      </c>
      <c r="H82" s="13" t="s">
        <v>339</v>
      </c>
      <c r="I82" s="13" t="s">
        <v>339</v>
      </c>
      <c r="J82" s="13" t="s">
        <v>339</v>
      </c>
      <c r="K82" s="13" t="s">
        <v>339</v>
      </c>
      <c r="L82" s="13" t="s">
        <v>339</v>
      </c>
      <c r="M82" s="13" t="s">
        <v>339</v>
      </c>
      <c r="N82" s="13" t="s">
        <v>339</v>
      </c>
      <c r="O82" s="13" t="s">
        <v>339</v>
      </c>
      <c r="P82" s="13" t="s">
        <v>339</v>
      </c>
      <c r="Q82" s="13" t="s">
        <v>339</v>
      </c>
      <c r="R82" s="13" t="s">
        <v>339</v>
      </c>
      <c r="S82" s="45"/>
      <c r="T82" s="45" t="s">
        <v>1732</v>
      </c>
      <c r="U82" s="45" t="s">
        <v>1733</v>
      </c>
    </row>
    <row r="83" spans="1:21" ht="25.5" x14ac:dyDescent="0.25">
      <c r="A83" s="98"/>
      <c r="B83" s="98"/>
      <c r="C83" s="13" t="s">
        <v>339</v>
      </c>
      <c r="D83" s="13" t="s">
        <v>339</v>
      </c>
      <c r="E83" s="13" t="s">
        <v>339</v>
      </c>
      <c r="F83" s="13" t="s">
        <v>339</v>
      </c>
      <c r="G83" s="13" t="s">
        <v>339</v>
      </c>
      <c r="H83" s="13" t="s">
        <v>339</v>
      </c>
      <c r="I83" s="13" t="s">
        <v>339</v>
      </c>
      <c r="J83" s="13" t="s">
        <v>339</v>
      </c>
      <c r="K83" s="13" t="s">
        <v>339</v>
      </c>
      <c r="L83" s="13" t="s">
        <v>339</v>
      </c>
      <c r="M83" s="13" t="s">
        <v>339</v>
      </c>
      <c r="N83" s="13" t="s">
        <v>339</v>
      </c>
      <c r="O83" s="13" t="s">
        <v>339</v>
      </c>
      <c r="P83" s="13" t="s">
        <v>339</v>
      </c>
      <c r="Q83" s="13" t="s">
        <v>339</v>
      </c>
      <c r="R83" s="13" t="s">
        <v>339</v>
      </c>
      <c r="S83" s="45"/>
      <c r="T83" s="45" t="s">
        <v>1734</v>
      </c>
      <c r="U83" s="45" t="s">
        <v>1735</v>
      </c>
    </row>
    <row r="84" spans="1:21" ht="25.5" x14ac:dyDescent="0.25">
      <c r="A84" s="98"/>
      <c r="B84" s="98"/>
      <c r="C84" s="13" t="s">
        <v>339</v>
      </c>
      <c r="D84" s="13" t="s">
        <v>339</v>
      </c>
      <c r="E84" s="13" t="s">
        <v>339</v>
      </c>
      <c r="F84" s="13" t="s">
        <v>339</v>
      </c>
      <c r="G84" s="13" t="s">
        <v>339</v>
      </c>
      <c r="H84" s="13" t="s">
        <v>339</v>
      </c>
      <c r="I84" s="13" t="s">
        <v>339</v>
      </c>
      <c r="J84" s="13" t="s">
        <v>339</v>
      </c>
      <c r="K84" s="13" t="s">
        <v>339</v>
      </c>
      <c r="L84" s="13" t="s">
        <v>339</v>
      </c>
      <c r="M84" s="13" t="s">
        <v>339</v>
      </c>
      <c r="N84" s="13" t="s">
        <v>339</v>
      </c>
      <c r="O84" s="13" t="s">
        <v>339</v>
      </c>
      <c r="P84" s="13" t="s">
        <v>339</v>
      </c>
      <c r="Q84" s="13" t="s">
        <v>339</v>
      </c>
      <c r="R84" s="13" t="s">
        <v>339</v>
      </c>
      <c r="S84" s="45"/>
      <c r="T84" s="45" t="s">
        <v>1736</v>
      </c>
      <c r="U84" s="45" t="s">
        <v>1737</v>
      </c>
    </row>
    <row r="85" spans="1:21" ht="63.75" x14ac:dyDescent="0.25">
      <c r="A85" s="98"/>
      <c r="B85" s="98"/>
      <c r="C85" s="13" t="s">
        <v>339</v>
      </c>
      <c r="D85" s="13" t="s">
        <v>339</v>
      </c>
      <c r="E85" s="13" t="s">
        <v>339</v>
      </c>
      <c r="F85" s="13" t="s">
        <v>339</v>
      </c>
      <c r="G85" s="13" t="s">
        <v>339</v>
      </c>
      <c r="H85" s="13" t="s">
        <v>339</v>
      </c>
      <c r="I85" s="13" t="s">
        <v>339</v>
      </c>
      <c r="J85" s="13" t="s">
        <v>339</v>
      </c>
      <c r="K85" s="13" t="s">
        <v>339</v>
      </c>
      <c r="L85" s="13" t="s">
        <v>339</v>
      </c>
      <c r="M85" s="13" t="s">
        <v>339</v>
      </c>
      <c r="N85" s="13" t="s">
        <v>339</v>
      </c>
      <c r="O85" s="13" t="s">
        <v>339</v>
      </c>
      <c r="P85" s="13" t="s">
        <v>339</v>
      </c>
      <c r="Q85" s="13" t="s">
        <v>339</v>
      </c>
      <c r="R85" s="13" t="s">
        <v>339</v>
      </c>
      <c r="S85" s="45"/>
      <c r="T85" s="45" t="s">
        <v>1738</v>
      </c>
      <c r="U85" s="45" t="s">
        <v>1739</v>
      </c>
    </row>
    <row r="86" spans="1:21" ht="76.5" x14ac:dyDescent="0.25">
      <c r="A86" s="98"/>
      <c r="B86" s="98"/>
      <c r="C86" s="13" t="s">
        <v>339</v>
      </c>
      <c r="D86" s="13" t="s">
        <v>339</v>
      </c>
      <c r="E86" s="13" t="s">
        <v>339</v>
      </c>
      <c r="F86" s="13" t="s">
        <v>339</v>
      </c>
      <c r="G86" s="13" t="s">
        <v>339</v>
      </c>
      <c r="H86" s="13" t="s">
        <v>339</v>
      </c>
      <c r="I86" s="13" t="s">
        <v>339</v>
      </c>
      <c r="J86" s="13" t="s">
        <v>339</v>
      </c>
      <c r="K86" s="13" t="s">
        <v>339</v>
      </c>
      <c r="L86" s="13" t="s">
        <v>339</v>
      </c>
      <c r="M86" s="13" t="s">
        <v>339</v>
      </c>
      <c r="N86" s="13" t="s">
        <v>339</v>
      </c>
      <c r="O86" s="13" t="s">
        <v>339</v>
      </c>
      <c r="P86" s="13" t="s">
        <v>339</v>
      </c>
      <c r="Q86" s="13" t="s">
        <v>339</v>
      </c>
      <c r="R86" s="13" t="s">
        <v>339</v>
      </c>
      <c r="S86" s="45" t="s">
        <v>1740</v>
      </c>
      <c r="T86" s="45" t="s">
        <v>1741</v>
      </c>
      <c r="U86" s="45" t="s">
        <v>1742</v>
      </c>
    </row>
  </sheetData>
  <mergeCells count="182">
    <mergeCell ref="Q69:Q75"/>
    <mergeCell ref="R69:R75"/>
    <mergeCell ref="A4:A5"/>
    <mergeCell ref="B4:B5"/>
    <mergeCell ref="A6:A23"/>
    <mergeCell ref="B6:B23"/>
    <mergeCell ref="A24:A29"/>
    <mergeCell ref="B24:B29"/>
    <mergeCell ref="A30:A75"/>
    <mergeCell ref="B30:B75"/>
    <mergeCell ref="K69:K75"/>
    <mergeCell ref="L69:L75"/>
    <mergeCell ref="M69:M75"/>
    <mergeCell ref="N69:N75"/>
    <mergeCell ref="O69:O75"/>
    <mergeCell ref="P69:P75"/>
    <mergeCell ref="Q58:Q68"/>
    <mergeCell ref="R58:R68"/>
    <mergeCell ref="S58:S68"/>
    <mergeCell ref="D69:D75"/>
    <mergeCell ref="E69:E75"/>
    <mergeCell ref="F69:F75"/>
    <mergeCell ref="G69:G75"/>
    <mergeCell ref="H69:H75"/>
    <mergeCell ref="I69:I75"/>
    <mergeCell ref="J69:J75"/>
    <mergeCell ref="K58:K68"/>
    <mergeCell ref="L58:L68"/>
    <mergeCell ref="M58:M68"/>
    <mergeCell ref="N58:N68"/>
    <mergeCell ref="O58:O68"/>
    <mergeCell ref="P58:P68"/>
    <mergeCell ref="Q51:Q57"/>
    <mergeCell ref="R51:R57"/>
    <mergeCell ref="S51:S57"/>
    <mergeCell ref="D58:D68"/>
    <mergeCell ref="E58:E68"/>
    <mergeCell ref="F58:F68"/>
    <mergeCell ref="G58:G68"/>
    <mergeCell ref="H58:H68"/>
    <mergeCell ref="I58:I68"/>
    <mergeCell ref="J58:J68"/>
    <mergeCell ref="K51:K57"/>
    <mergeCell ref="L51:L57"/>
    <mergeCell ref="M51:M57"/>
    <mergeCell ref="N51:N57"/>
    <mergeCell ref="O51:O57"/>
    <mergeCell ref="P51:P57"/>
    <mergeCell ref="P44:P50"/>
    <mergeCell ref="Q44:Q50"/>
    <mergeCell ref="R44:R50"/>
    <mergeCell ref="D51:D57"/>
    <mergeCell ref="E51:E57"/>
    <mergeCell ref="F51:F57"/>
    <mergeCell ref="G51:G57"/>
    <mergeCell ref="H51:H57"/>
    <mergeCell ref="I51:I57"/>
    <mergeCell ref="J51:J57"/>
    <mergeCell ref="J44:J50"/>
    <mergeCell ref="K44:K50"/>
    <mergeCell ref="L44:L50"/>
    <mergeCell ref="M44:M50"/>
    <mergeCell ref="N44:N50"/>
    <mergeCell ref="O44:O50"/>
    <mergeCell ref="P31:P43"/>
    <mergeCell ref="Q31:Q43"/>
    <mergeCell ref="R31:R43"/>
    <mergeCell ref="S31:S43"/>
    <mergeCell ref="D44:D50"/>
    <mergeCell ref="E44:E50"/>
    <mergeCell ref="F44:F50"/>
    <mergeCell ref="G44:G50"/>
    <mergeCell ref="H44:H50"/>
    <mergeCell ref="I44:I50"/>
    <mergeCell ref="J31:J43"/>
    <mergeCell ref="K31:K43"/>
    <mergeCell ref="L31:L43"/>
    <mergeCell ref="M31:M43"/>
    <mergeCell ref="N31:N43"/>
    <mergeCell ref="O31:O43"/>
    <mergeCell ref="P24:P28"/>
    <mergeCell ref="Q24:Q28"/>
    <mergeCell ref="R24:R28"/>
    <mergeCell ref="C30:C75"/>
    <mergeCell ref="D31:D43"/>
    <mergeCell ref="E31:E43"/>
    <mergeCell ref="F31:F43"/>
    <mergeCell ref="G31:G43"/>
    <mergeCell ref="H31:H43"/>
    <mergeCell ref="I31:I43"/>
    <mergeCell ref="J24:J28"/>
    <mergeCell ref="K24:K28"/>
    <mergeCell ref="L24:L28"/>
    <mergeCell ref="M24:M28"/>
    <mergeCell ref="N24:N28"/>
    <mergeCell ref="O24:O28"/>
    <mergeCell ref="Q20:Q23"/>
    <mergeCell ref="R20:R23"/>
    <mergeCell ref="S20:S23"/>
    <mergeCell ref="C24:C29"/>
    <mergeCell ref="D24:D28"/>
    <mergeCell ref="E24:E28"/>
    <mergeCell ref="F24:F28"/>
    <mergeCell ref="G24:G28"/>
    <mergeCell ref="H24:H28"/>
    <mergeCell ref="I24:I28"/>
    <mergeCell ref="K20:K23"/>
    <mergeCell ref="L20:L23"/>
    <mergeCell ref="M20:M23"/>
    <mergeCell ref="N20:N23"/>
    <mergeCell ref="O20:O23"/>
    <mergeCell ref="P20:P23"/>
    <mergeCell ref="Q17:Q19"/>
    <mergeCell ref="R17:R19"/>
    <mergeCell ref="S17:S18"/>
    <mergeCell ref="D20:D23"/>
    <mergeCell ref="E20:E23"/>
    <mergeCell ref="F20:F23"/>
    <mergeCell ref="G20:G23"/>
    <mergeCell ref="H20:H23"/>
    <mergeCell ref="I20:I23"/>
    <mergeCell ref="J20:J23"/>
    <mergeCell ref="K17:K19"/>
    <mergeCell ref="L17:L19"/>
    <mergeCell ref="M17:M19"/>
    <mergeCell ref="N17:N19"/>
    <mergeCell ref="O17:O19"/>
    <mergeCell ref="P17:P19"/>
    <mergeCell ref="P13:P16"/>
    <mergeCell ref="Q13:Q16"/>
    <mergeCell ref="R13:R16"/>
    <mergeCell ref="D17:D19"/>
    <mergeCell ref="E17:E19"/>
    <mergeCell ref="F17:F19"/>
    <mergeCell ref="G17:G19"/>
    <mergeCell ref="H17:H19"/>
    <mergeCell ref="I17:I19"/>
    <mergeCell ref="J17:J19"/>
    <mergeCell ref="J13:J16"/>
    <mergeCell ref="K13:K16"/>
    <mergeCell ref="L13:L16"/>
    <mergeCell ref="M13:M16"/>
    <mergeCell ref="N13:N16"/>
    <mergeCell ref="O13:O16"/>
    <mergeCell ref="P6:P12"/>
    <mergeCell ref="Q6:Q12"/>
    <mergeCell ref="R6:R12"/>
    <mergeCell ref="S6:S12"/>
    <mergeCell ref="D13:D16"/>
    <mergeCell ref="E13:E16"/>
    <mergeCell ref="F13:F16"/>
    <mergeCell ref="G13:G16"/>
    <mergeCell ref="H13:H16"/>
    <mergeCell ref="I13:I16"/>
    <mergeCell ref="J6:J12"/>
    <mergeCell ref="K6:K12"/>
    <mergeCell ref="L6:L12"/>
    <mergeCell ref="M6:M12"/>
    <mergeCell ref="N6:N12"/>
    <mergeCell ref="O6:O12"/>
    <mergeCell ref="S4:S5"/>
    <mergeCell ref="T4:T5"/>
    <mergeCell ref="U4:U5"/>
    <mergeCell ref="C6:C23"/>
    <mergeCell ref="D6:D12"/>
    <mergeCell ref="E6:E12"/>
    <mergeCell ref="F6:F12"/>
    <mergeCell ref="G6:G12"/>
    <mergeCell ref="H6:H12"/>
    <mergeCell ref="I6:I12"/>
    <mergeCell ref="I4:I5"/>
    <mergeCell ref="J4:J5"/>
    <mergeCell ref="K4:K5"/>
    <mergeCell ref="M4:M5"/>
    <mergeCell ref="N4:N5"/>
    <mergeCell ref="O4:R4"/>
    <mergeCell ref="C4:C5"/>
    <mergeCell ref="D4:D5"/>
    <mergeCell ref="E4:E5"/>
    <mergeCell ref="F4:F5"/>
    <mergeCell ref="G4:G5"/>
    <mergeCell ref="H4: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D. General </vt:lpstr>
      <vt:lpstr>Contraloría Servicios</vt:lpstr>
      <vt:lpstr>U. Tecnologías Información</vt:lpstr>
      <vt:lpstr>U. Planificación</vt:lpstr>
      <vt:lpstr>D, Administrativo</vt:lpstr>
      <vt:lpstr>D. Financiero</vt:lpstr>
      <vt:lpstr>D. Asuntos Jurídicos</vt:lpstr>
      <vt:lpstr>D. Servicios Ambientales</vt:lpstr>
      <vt:lpstr>D. Fomento Forestal </vt:lpstr>
      <vt:lpstr>D. Desa. y Comercialización</vt:lpstr>
      <vt:lpstr>OR Cañas</vt:lpstr>
      <vt:lpstr>OR Caribe Norte</vt:lpstr>
      <vt:lpstr>OR Limón </vt:lpstr>
      <vt:lpstr>OR NIcoya </vt:lpstr>
      <vt:lpstr>OR Palmar Norte</vt:lpstr>
      <vt:lpstr>OR San Carlos </vt:lpstr>
      <vt:lpstr>OR SJ Occidental</vt:lpstr>
      <vt:lpstr>OR SJ Oriental</vt:lpstr>
      <vt:lpstr>SE REDD+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Antonette Williams Barnett</dc:creator>
  <cp:lastModifiedBy>Antonette Williams Barnett</cp:lastModifiedBy>
  <dcterms:created xsi:type="dcterms:W3CDTF">2018-10-05T15:52:39Z</dcterms:created>
  <dcterms:modified xsi:type="dcterms:W3CDTF">2018-10-05T21:30:24Z</dcterms:modified>
</cp:coreProperties>
</file>