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onso.chacon\Desktop\"/>
    </mc:Choice>
  </mc:AlternateContent>
  <bookViews>
    <workbookView xWindow="0" yWindow="0" windowWidth="28770" windowHeight="12450"/>
  </bookViews>
  <sheets>
    <sheet name="Dirección General" sheetId="2" r:id="rId1"/>
    <sheet name="Contraloría de Servicios" sheetId="3" r:id="rId2"/>
    <sheet name="Unidad de Planificación" sheetId="4" r:id="rId3"/>
    <sheet name="Unidad de Tecnologías de la Inf" sheetId="5" r:id="rId4"/>
    <sheet name="Dirección de Servicios Ambienta" sheetId="6" r:id="rId5"/>
    <sheet name="Dirección de Fomento Forestal" sheetId="7" r:id="rId6"/>
    <sheet name="Dirección de Desarrollo y Comer" sheetId="8" r:id="rId7"/>
    <sheet name="Dirección de Asuntos Jurídicos" sheetId="9" r:id="rId8"/>
    <sheet name="Departamento Financiero-Contabl" sheetId="10" r:id="rId9"/>
    <sheet name="Departamento Administrativo" sheetId="11" r:id="rId10"/>
    <sheet name="OR Cañas" sheetId="12" r:id="rId11"/>
    <sheet name="OR Caribe Norte" sheetId="13" r:id="rId12"/>
    <sheet name="OR Limón" sheetId="14" r:id="rId13"/>
    <sheet name="OR Nicoya" sheetId="15" r:id="rId14"/>
    <sheet name="OR Palmar Norte" sheetId="16" r:id="rId15"/>
    <sheet name="OR San Carlos" sheetId="17" r:id="rId16"/>
    <sheet name="OR SJ-01 Oriental" sheetId="18" r:id="rId17"/>
    <sheet name="OR SJ-02 Occidental" sheetId="19" r:id="rId18"/>
  </sheets>
  <externalReferences>
    <externalReference r:id="rId19"/>
  </externalReferences>
  <definedNames>
    <definedName name="_xlnm._FilterDatabase" localSheetId="1" hidden="1">'Contraloría de Servicios'!$C$3:$S$27</definedName>
    <definedName name="_xlnm._FilterDatabase" localSheetId="4" hidden="1">'Dirección de Servicios Ambienta'!$A$3:$T$72</definedName>
    <definedName name="Estado">'[1]Seguimiento SCI - I sem'!$L$2:$L$3</definedName>
    <definedName name="Plazo">'[1]Seguimiento SCI - I sem'!$M$2:$M$4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10" l="1"/>
  <c r="O29" i="10"/>
  <c r="W39" i="8" l="1"/>
</calcChain>
</file>

<file path=xl/comments1.xml><?xml version="1.0" encoding="utf-8"?>
<comments xmlns="http://schemas.openxmlformats.org/spreadsheetml/2006/main">
  <authors>
    <author>Ana Lucrecia Guillén Jiménez</author>
  </authors>
  <commentList>
    <comment ref="H6" authorId="0" shapeId="0">
      <text>
        <r>
          <rPr>
            <b/>
            <sz val="9"/>
            <color indexed="81"/>
            <rFont val="Tahoma"/>
            <family val="2"/>
          </rPr>
          <t>Ana Lucrecia Guillén Jiménez:</t>
        </r>
        <r>
          <rPr>
            <sz val="9"/>
            <color indexed="81"/>
            <rFont val="Tahoma"/>
            <family val="2"/>
          </rPr>
          <t xml:space="preserve">
En el reporte de este indicador, el dato lo genera el Departamento de Control y Monitoreo </t>
        </r>
      </text>
    </comment>
  </commentList>
</comments>
</file>

<file path=xl/comments2.xml><?xml version="1.0" encoding="utf-8"?>
<comments xmlns="http://schemas.openxmlformats.org/spreadsheetml/2006/main">
  <authors>
    <author>Jose Arnulfo Sanchez</author>
  </authors>
  <commentList>
    <comment ref="T13" authorId="0" shapeId="0">
      <text>
        <r>
          <rPr>
            <b/>
            <sz val="9"/>
            <color indexed="81"/>
            <rFont val="Tahoma"/>
            <family val="2"/>
          </rPr>
          <t>Jose Arnulfo Sanchez:</t>
        </r>
        <r>
          <rPr>
            <sz val="9"/>
            <color indexed="81"/>
            <rFont val="Tahoma"/>
            <family val="2"/>
          </rPr>
          <t xml:space="preserve">
este paso se elimino del sistema</t>
        </r>
      </text>
    </comment>
  </commentList>
</comments>
</file>

<file path=xl/sharedStrings.xml><?xml version="1.0" encoding="utf-8"?>
<sst xmlns="http://schemas.openxmlformats.org/spreadsheetml/2006/main" count="6250" uniqueCount="2946">
  <si>
    <t xml:space="preserve">Área Estratégica </t>
  </si>
  <si>
    <t xml:space="preserve">Línea Estratégica </t>
  </si>
  <si>
    <t xml:space="preserve">Acción Estratégica </t>
  </si>
  <si>
    <t xml:space="preserve">Responsable </t>
  </si>
  <si>
    <t xml:space="preserve">Corresponsable </t>
  </si>
  <si>
    <t xml:space="preserve">Indicador </t>
  </si>
  <si>
    <t>Fórmula</t>
  </si>
  <si>
    <t xml:space="preserve">Definición </t>
  </si>
  <si>
    <t>Ponderación</t>
  </si>
  <si>
    <t xml:space="preserve">Programación de Avance </t>
  </si>
  <si>
    <t xml:space="preserve">Observaciones </t>
  </si>
  <si>
    <t xml:space="preserve">Acciones Operativas </t>
  </si>
  <si>
    <t xml:space="preserve">Código </t>
  </si>
  <si>
    <t>I</t>
  </si>
  <si>
    <t>II</t>
  </si>
  <si>
    <t>III</t>
  </si>
  <si>
    <t>IV</t>
  </si>
  <si>
    <t xml:space="preserve">Gestión Institucional </t>
  </si>
  <si>
    <t xml:space="preserve">Cumplimiento de Normativa </t>
  </si>
  <si>
    <t xml:space="preserve">Vigilar la correcta ejecución de las funciones sustantivas y de apoyo del Fonafifo, a fin de emitir directrices y lineamientos generales que  le permitan a la organización el  logro de su misión y visión </t>
  </si>
  <si>
    <t xml:space="preserve">Jorge Mario Rodríguez </t>
  </si>
  <si>
    <t xml:space="preserve">Johanna Gamboa </t>
  </si>
  <si>
    <t>Cantidad de sesiones de JD realizadas</t>
  </si>
  <si>
    <t>Numero de sesiones de JD  realizadas</t>
  </si>
  <si>
    <t xml:space="preserve">Se refiere a número de reuniones oficiales de la Junta Directiva que se ejecutan durante el periodo. </t>
  </si>
  <si>
    <t xml:space="preserve">Logística para realizar las sesiones de JD (Presupuesto, Convocatoria, Agendas, confirmaciones, Órdenes de Inicio para servicios de alimentación, Coordinación de parqueos, Trámites de viáticos y Kilometraje de miembros de JD entre otros) </t>
  </si>
  <si>
    <t>DG-A1-I1-Ac1</t>
  </si>
  <si>
    <t xml:space="preserve">Celebrar sesiones de Junta Directiva, para velar por la transparencia, oportunidad y  legalidad de los actos y procedimientos administrativos que realice la Institución. </t>
  </si>
  <si>
    <t>DG-A1-I1-Ac2</t>
  </si>
  <si>
    <t xml:space="preserve">Transcripción, edición y firma de las actas por parte de presidente y secretario de JD. </t>
  </si>
  <si>
    <t>DG-A1-I1-Ac3</t>
  </si>
  <si>
    <t>Publicación de actas en la Web Institucional (con firma digital)</t>
  </si>
  <si>
    <t>DG-A1-I1-Ac4</t>
  </si>
  <si>
    <t xml:space="preserve">Porcentaje de acuerdos ejecutados </t>
  </si>
  <si>
    <t>Número de acuerdos de JD ejecutados/ Número de acuerdos tomados)*100</t>
  </si>
  <si>
    <t xml:space="preserve">Es la relación que hay entre los acuerdos que se tomaron en Junta Directiva contra los que por medio del seguimiento de acuerdos, se verifica su cumplimiento a la fecha de corte. </t>
  </si>
  <si>
    <t>Documentar  y archivar todos los acuerdos y compromisos asumidos por los miembros de JD en cada una de las sesiones.</t>
  </si>
  <si>
    <t>DG-A1-I2-Ac1</t>
  </si>
  <si>
    <t>Notificar el detalle de compromisos a cada uno de los responsables.</t>
  </si>
  <si>
    <t>DG-A1-I2-Ac2</t>
  </si>
  <si>
    <t xml:space="preserve">Dar seguimiento periódicamente por el grado de cumplimiento de cada acuerdo </t>
  </si>
  <si>
    <t>DG-A1-I2-Ac3</t>
  </si>
  <si>
    <t>Preparar un informe consolidado con dicha información.</t>
  </si>
  <si>
    <t>DG-A1-I2-Ac4</t>
  </si>
  <si>
    <t xml:space="preserve">Directores de Área </t>
  </si>
  <si>
    <t xml:space="preserve">Cantidad de informes presentados anualmente </t>
  </si>
  <si>
    <t xml:space="preserve">Número de informes presentados anualmente  </t>
  </si>
  <si>
    <t xml:space="preserve">Considera los informes varios que se presentan a la Junta Directiva solamente. Incluye el informe de rendición de cuentas anual. </t>
  </si>
  <si>
    <t xml:space="preserve">Presentación Plan Presupuesto. </t>
  </si>
  <si>
    <t>Solicitud de información a la unidad competente para presentación a JD</t>
  </si>
  <si>
    <t>DG-A1-I3-Ac1</t>
  </si>
  <si>
    <t>Informe de Seguimiento de metas anual (grado de cumplimiento y ejecución presupuestaria.</t>
  </si>
  <si>
    <t xml:space="preserve">Revisión preliminar y aprobación de los informes </t>
  </si>
  <si>
    <t>DG-A1-I3-Ac2</t>
  </si>
  <si>
    <t>Presentación de Avance en la ejecución de los Dictámenes de la Contraloría al PSA.</t>
  </si>
  <si>
    <t xml:space="preserve">Presentación de los informes a miembros de JD </t>
  </si>
  <si>
    <t>DG-A1-I3-Ac3</t>
  </si>
  <si>
    <t>Presentación Informe de Autoevaluación Institucional.</t>
  </si>
  <si>
    <t xml:space="preserve">Realizar la logística para el evento de rendición de cuentas anual institucional </t>
  </si>
  <si>
    <t>DG-A1-I3-Ac4</t>
  </si>
  <si>
    <t>Presentación Informe de SEVRI.</t>
  </si>
  <si>
    <t xml:space="preserve">Elaboración de órdenes de inicio (alimentación, equipo, mobiliario, flores, entre otros) </t>
  </si>
  <si>
    <t>DG-A1-I3-Ac5</t>
  </si>
  <si>
    <t xml:space="preserve">Informe de resultados de Índice de Gestión Institucional </t>
  </si>
  <si>
    <t xml:space="preserve">Informes Contables de Fideicomiso y Fonafifo </t>
  </si>
  <si>
    <t xml:space="preserve">Presentación de informe de Rendición de Cuentas Anual </t>
  </si>
  <si>
    <t xml:space="preserve">Nivel de desempeño institucional general </t>
  </si>
  <si>
    <t xml:space="preserve">Porcentaje de desempeño general obtenido </t>
  </si>
  <si>
    <t xml:space="preserve">Esta es la calificación obtenida de los indicadores estratégicos contenidos en el POI. </t>
  </si>
  <si>
    <t xml:space="preserve">Supervisión del grado de avance de los planes operativos del periodo </t>
  </si>
  <si>
    <t>DG-A1-I4-Ac1</t>
  </si>
  <si>
    <t xml:space="preserve">Ajuste y toma de decisiones relativas al avance operativo </t>
  </si>
  <si>
    <t>DG-A1-I4-Ac2</t>
  </si>
  <si>
    <t xml:space="preserve">Porcentaje de ejecución presupuestaria institucional </t>
  </si>
  <si>
    <t>(Monto del presupuesto de egresos ejecutado/Monto del presupuesto aprobado)*100</t>
  </si>
  <si>
    <t>Este indicador es calculado y provisto por el Departamento Financiero-Contable</t>
  </si>
  <si>
    <t xml:space="preserve">• Verificar presupuesto aprobado para la Institución
</t>
  </si>
  <si>
    <t>DG-A1-I5-Ac1</t>
  </si>
  <si>
    <t xml:space="preserve">• Revisión de gastos ejecutados
</t>
  </si>
  <si>
    <t>DG-A1-I5-Ac2</t>
  </si>
  <si>
    <t>• Análisis de relación ejecución presupuestaria</t>
  </si>
  <si>
    <t>DG-A1-I5-Ac3</t>
  </si>
  <si>
    <t>• Reporte de ejecución</t>
  </si>
  <si>
    <t>DG-A1-I5-Ac4</t>
  </si>
  <si>
    <t xml:space="preserve">Sostenibilidad </t>
  </si>
  <si>
    <t xml:space="preserve">Convenios Interinstitucionales </t>
  </si>
  <si>
    <t xml:space="preserve">Fortalecer el liderazgo nacional e internacional de la institución posicionando los programas de Pago por Servicios Ambientales y Crédito Forestal como mecanismos exitosos de fomento forestal (PNDF) y otros proyectos de interés estratégico </t>
  </si>
  <si>
    <t xml:space="preserve">Record de negociaciones y / o convenios pactados </t>
  </si>
  <si>
    <t xml:space="preserve">Cantidad de convenios y/o negociaciones pactados </t>
  </si>
  <si>
    <t xml:space="preserve">Se refiere a las negociaciones y convenios con otras instancias, que apoyan el quehacer institucional (deben considerarse solamente aquellos que supongan cooperación interinstitucional, siempre que Fonafifo sea una de las partes). </t>
  </si>
  <si>
    <t xml:space="preserve">Los acuerdos o convenios de cooperación, dependerán de las oportunidades dadas a la organización y las condiciones de las contrapartes.  Se incluye: cartas de entendimiento, acuerdos de cooperación, convenios marco. </t>
  </si>
  <si>
    <t>Suscribir acuerdos o convenios de cooperación.</t>
  </si>
  <si>
    <t>DG-A2-I1-Ac1</t>
  </si>
  <si>
    <t xml:space="preserve">Gestionar la aprobación ante diversos entes públicos de los proyectos de cooperación. </t>
  </si>
  <si>
    <t>DG-A2-I1-Ac2</t>
  </si>
  <si>
    <t>Registrar convenios en la base de datos</t>
  </si>
  <si>
    <t>DG-A2-I1-Ac3</t>
  </si>
  <si>
    <t xml:space="preserve">Remitir documentos originales de convenio a Departamento Financiero Contable para su custodia. </t>
  </si>
  <si>
    <t>DG-A2-I1-Ac4</t>
  </si>
  <si>
    <t>Inventario de participación nacional y/o internacional a través de la agenda estratégica</t>
  </si>
  <si>
    <t xml:space="preserve">Considera los eventos, reuniones, que le permiten a la institución posicionarse y fortalecer su liderazgo. Solamente considerar aquella participación en la que se logre una negociación, promoción  o producto específico para el Fonafifo.                  No incluye: giras, reuniones de personal, seminarios ni capacitaciones. </t>
  </si>
  <si>
    <t xml:space="preserve">Identificación de eventos potenciales para acceder a fuentes de recursos adicionales </t>
  </si>
  <si>
    <t>DG-A2-I2-Ac1</t>
  </si>
  <si>
    <t xml:space="preserve">Desarrollar una agenda estratégica de participación, negociación y divulgación en diferentes foros o eventos internacionales. </t>
  </si>
  <si>
    <t>DG-A2-I2-Ac2</t>
  </si>
  <si>
    <t>DG-A2-I2-Ac3</t>
  </si>
  <si>
    <t xml:space="preserve">Realizar informes de participación en actividades internacionales </t>
  </si>
  <si>
    <t>DG-A2-I2-Ac4</t>
  </si>
  <si>
    <t xml:space="preserve">Impulsar y apoyar las acciones de gestión del Fondo de Biodiversidad Sostenible </t>
  </si>
  <si>
    <t>DG-A2-I2-Ac5</t>
  </si>
  <si>
    <t xml:space="preserve">Remitir los informes de misión oficial al Despacho y Cooperación Internacional de Minae. </t>
  </si>
  <si>
    <t>DG-A2-I2-Ac6</t>
  </si>
  <si>
    <t>5.1. Fortalecer y consolidar la estructura organizativa de la Administración Forestal Estado (AFE) para dar cumplimiento al marco legal y técnico competente.</t>
  </si>
  <si>
    <t xml:space="preserve">1. Cantidad de iniciativas de participación conjunta realizadas </t>
  </si>
  <si>
    <t xml:space="preserve">Número de iniciativas de participación conjunta realizadas </t>
  </si>
  <si>
    <t xml:space="preserve">Se refiere a los proyectos, programas, eventos, actividades y/o documentos elaborados de forma coordinada y articulada entre Fonafifo y Sinac; no incluye reuniones de coordinación. </t>
  </si>
  <si>
    <t xml:space="preserve">NA </t>
  </si>
  <si>
    <t xml:space="preserve">A la fecha se contabilizan como línea base las siguientes: PPSA, el Foro Forestal 2017, Plan de Acción para reactivar la reforestación y el cultivo de árboles. </t>
  </si>
  <si>
    <t xml:space="preserve">Tipo de Indicador </t>
  </si>
  <si>
    <t xml:space="preserve">Periodo de Medición </t>
  </si>
  <si>
    <t xml:space="preserve">Instrumento </t>
  </si>
  <si>
    <t xml:space="preserve">Ponderación </t>
  </si>
  <si>
    <t xml:space="preserve">Programación de la Meta </t>
  </si>
  <si>
    <t xml:space="preserve">I </t>
  </si>
  <si>
    <t xml:space="preserve">IV </t>
  </si>
  <si>
    <t>Atender de manera oportuna las inconformidades, denuncias, consultas o sugerencias recibidas, atinentes a la gestión del Fonafifo y aquellas que surjan por la implementación de la Estrategia REDD+.</t>
  </si>
  <si>
    <t>Krisley Zamora</t>
  </si>
  <si>
    <t xml:space="preserve">Cantidad de gestiones recibidas x tipo </t>
  </si>
  <si>
    <t>Número de gestiones recibidas por tipo</t>
  </si>
  <si>
    <t>Entiéndanse gestiones por tipo como:  inconformidades, denuncias, consultas o sugerencias recibidas de Fonafifo y el mecanismo de retroalimentación de REDD+, respectivamente</t>
  </si>
  <si>
    <t>Clave de Gestión</t>
  </si>
  <si>
    <t xml:space="preserve">Trimestral </t>
  </si>
  <si>
    <t xml:space="preserve">PEI </t>
  </si>
  <si>
    <t xml:space="preserve">Recibir gestiones interpuestas por los usuarios en cualquiera de los medios disponibles </t>
  </si>
  <si>
    <t>Promedio ponderado de días para resolver una gestión</t>
  </si>
  <si>
    <t>sumatoria de la cantidad de días para resolver por gestión/cantidad de gestiones recibidas</t>
  </si>
  <si>
    <t>Promedio de tiempo estimado en el cual la Contraloría de Servicios da respuesta a las gestiones presentadas por los usuarios.</t>
  </si>
  <si>
    <t xml:space="preserve">Semestral </t>
  </si>
  <si>
    <t xml:space="preserve">Registrar en la base de datos para asignar el número de consecutivo </t>
  </si>
  <si>
    <t>Solicitar criterio de descargo a la unidad que corresponda</t>
  </si>
  <si>
    <t xml:space="preserve">Contestar directamente cuando se trate de aspectos generales. </t>
  </si>
  <si>
    <t>Validar la respuesta</t>
  </si>
  <si>
    <t xml:space="preserve">Realizar investigaciones cuando corresponda. </t>
  </si>
  <si>
    <t xml:space="preserve">Preparar una respuesta al usuario con el criterio asumido para aprobación </t>
  </si>
  <si>
    <t xml:space="preserve">Aprobación de respuesta al usuario </t>
  </si>
  <si>
    <t>Notificar al usuario</t>
  </si>
  <si>
    <t>Conformar expedientes cuando corresponda</t>
  </si>
  <si>
    <t xml:space="preserve">Dar seguimiento a la implementación de las mejoras sugeridas cuando corresponda </t>
  </si>
  <si>
    <t>Documentar resultados para la rendición de cuentas.</t>
  </si>
  <si>
    <t xml:space="preserve">Evaluar la calidad de los servicios sustantivos brindados por el Fonafifo, mediante la aplicación de un instrumento que permita medir la percepción de los usuarios.           Procurar la transparencia en la prestación de los servicios institucionales mediante el seguimiento y análisis de los trámites dirigidos a usuarios internos y externos. </t>
  </si>
  <si>
    <t xml:space="preserve">Krisley Zamora </t>
  </si>
  <si>
    <t>Grado de satisfacción por los servicios brindados por la institución.</t>
  </si>
  <si>
    <t xml:space="preserve">Promedio de calificación obtenida en los distitntos instrumentos de percepción sobre la calidad de los servicios.  </t>
  </si>
  <si>
    <t xml:space="preserve">Se determina por la ponderación del grado de satisfacción de los tres instrumentos aplicados a los programas sustantivos: PPSA, crédito forestal y clientes de convenios. </t>
  </si>
  <si>
    <t>Anual</t>
  </si>
  <si>
    <t xml:space="preserve">Muy bueno </t>
  </si>
  <si>
    <t xml:space="preserve">Se dará el resultado de este indicador con base en la definición de grados de satisfacción del cliente establecidos por el Fonafifo.
Adicionalmente se programa la evaluación de servicio en dos dimensiones; percepción de regentes y organizaciones forestales, vs. percepción de beneficiarios de PPSA y créditos forestales. Se alternará anualmente el monitoreo. Para el año 2016, la evaluaciómn se concentrará en la opinión de los beneficiarios. </t>
  </si>
  <si>
    <t xml:space="preserve">Definir los aspectos específicos de calidad de servicios que se desean medir en el año </t>
  </si>
  <si>
    <t xml:space="preserve">Porcentaje de sugerencias de mejora implementadas </t>
  </si>
  <si>
    <t xml:space="preserve">Número de sugerencias de mejora emitidas / Número de sugerencias implementadas  </t>
  </si>
  <si>
    <t xml:space="preserve">Son las acciones de mejora detectadas por el contralor en la prestación de servicios sustantivos de la institución; y pueden surgir del proceso de observación o incidencia de un usuario, en relación de las que fueron implementadas por la administración. </t>
  </si>
  <si>
    <t xml:space="preserve">Operativo </t>
  </si>
  <si>
    <t xml:space="preserve">Anual </t>
  </si>
  <si>
    <t>PEI</t>
  </si>
  <si>
    <t>Elaborar un instrumento que permita evaluar la percepción de calidad en los servicios sustantivos.</t>
  </si>
  <si>
    <t>Validar el instrumento de medición con las áreas sustantivas</t>
  </si>
  <si>
    <t>Aplicar por distintos medios el instrumento de percepción y evaluación (Visitas Oficinas Regionales, teléfónicas)</t>
  </si>
  <si>
    <t xml:space="preserve">Tabular y analizar información </t>
  </si>
  <si>
    <t>Generar del informe respectivo</t>
  </si>
  <si>
    <t xml:space="preserve">Aprobación de informe de calidad de servicio </t>
  </si>
  <si>
    <t xml:space="preserve">Realizar recomendaciones de mejora para las unidades sustantivas </t>
  </si>
  <si>
    <t xml:space="preserve">Presentar Resultados a autoridades institucionales </t>
  </si>
  <si>
    <t xml:space="preserve">Identificar oportunidades de mejora por medio de observación, investigación o incidencia de los usuarios  </t>
  </si>
  <si>
    <t xml:space="preserve">Emitir la sugerencia de mejora al área respectiva </t>
  </si>
  <si>
    <t xml:space="preserve">Participar de reuniones y/o propiciar visitas con organizaciones, regentes, clientes de crédito </t>
  </si>
  <si>
    <t>Dar seguimiento al cumplimiento de compromisos de mejora asumidos por la institución ante organizaciones.</t>
  </si>
  <si>
    <t>Participar de los encuentros ciudadanos y espacios similares que se programen durante el año.</t>
  </si>
  <si>
    <t>Participar de los espacios de discusión generados en el proceso de Consulta que corresponda a la Estrategia REDD+.</t>
  </si>
  <si>
    <t>Promover buenas prácticas de atención al usuario por diferentes medios (correos electrónicos, talleres, charlas, entre otros)</t>
  </si>
  <si>
    <t xml:space="preserve">Elaborar informes de rendición de cuentas y técnicos </t>
  </si>
  <si>
    <t xml:space="preserve">Participar en comisiones </t>
  </si>
  <si>
    <t xml:space="preserve">Diseñar el sistema de seguimiento a los ítems del IGI </t>
  </si>
  <si>
    <t xml:space="preserve">Recolectar y sistematizar la información solicitada </t>
  </si>
  <si>
    <t xml:space="preserve">Recabar y remitir  resultados de cumplimiento del IGI </t>
  </si>
  <si>
    <t>Coordinar y atender la auditoría de verificación de resultados por parte de la CGR</t>
  </si>
  <si>
    <t xml:space="preserve">Divulgar los resultados del IGI al personal de Fonafifo </t>
  </si>
  <si>
    <t xml:space="preserve">Coordinar reuniones de seguimiento semestral  con las áreas involucradas para la verificación de requisitos  </t>
  </si>
  <si>
    <t>Definición</t>
  </si>
  <si>
    <t xml:space="preserve">Programación de Meta </t>
  </si>
  <si>
    <t xml:space="preserve">Acciones </t>
  </si>
  <si>
    <t xml:space="preserve">Facilitar el ejercicio de planificación estratégica institucional para el logro eficiente de su mandato legal. </t>
  </si>
  <si>
    <t xml:space="preserve">Natalia Vega Jara </t>
  </si>
  <si>
    <t xml:space="preserve">Antonette Williams </t>
  </si>
  <si>
    <t xml:space="preserve">Grado de cumplimiento de metas institucionales </t>
  </si>
  <si>
    <t xml:space="preserve">Promedio anual de cumplimiento de metas institucionales </t>
  </si>
  <si>
    <t xml:space="preserve">Se refiere a la calificación promedio obtenida por los porcentajes alcanzados en los indicadores definidos en la  Matriz Articulación Plan Presupuestos. Estos incluyen la programación estratégica y  compromisos del Plan Nacional de Desarrollo. </t>
  </si>
  <si>
    <t xml:space="preserve">Clave de gestión </t>
  </si>
  <si>
    <t>Definir un plan de trabajo conjunto con el Departamento Financiero para determinar  la metodología de vinculación Plan Presupuesto y fechas.</t>
  </si>
  <si>
    <t>DG-UPCG-A1-I1-Ac-01</t>
  </si>
  <si>
    <t>Programar sesiones de trabajo con cada una de las dependencias para orientarles en la definición de objetivos, indicadores, metas y acciones.</t>
  </si>
  <si>
    <t>DG-UPCG-A1-I1-Ac-02</t>
  </si>
  <si>
    <t xml:space="preserve">Elaborar formularios de Programación  para cada una de las dependencias., así como los instrumentos que permitan dar debido seguimiento al plan </t>
  </si>
  <si>
    <t>DG-UPCG-A1-I1-Ac-03</t>
  </si>
  <si>
    <t xml:space="preserve">Presentar para aprobación de Directores y Junta Directiva la propuesta de Plan Presupuesto. </t>
  </si>
  <si>
    <t>DG-UPCG-A1-I1-Ac-04</t>
  </si>
  <si>
    <t xml:space="preserve">Propiciar un espacio para la divulgación del contenido de los planes operativos a los funcionarios del Fondo. </t>
  </si>
  <si>
    <t>DG-UPCG-A1-I1-Ac-05</t>
  </si>
  <si>
    <t xml:space="preserve">Presentar el Plan Operativo Institucional a MINAE, CGR y Autoridad presupuestaria en los plazos y formatos que correspondan  </t>
  </si>
  <si>
    <t>DG-UPCG-A1-I1-Ac-06</t>
  </si>
  <si>
    <t xml:space="preserve">Elaborar los ajustes necesarios a los planes operativos y a las metas para PND y PEI. </t>
  </si>
  <si>
    <t>DG-UPCG-A1-I1-Ac-07</t>
  </si>
  <si>
    <t>Elaborar los informes de seguimiento  trimestral y anual de cumplimiento de metas</t>
  </si>
  <si>
    <t>DG-UPCG-A1-I1-Ac-08</t>
  </si>
  <si>
    <t>Actualización de la información de programación en SIPP, Página Web y demás sitios</t>
  </si>
  <si>
    <t>DG-UPCG-A1-I1-Ac-09</t>
  </si>
  <si>
    <t>Elaboración y seguimiento de planes operativos, estrategias y otros, a partir de los insumos de información disponibles.</t>
  </si>
  <si>
    <t>DG-UPCG-A1-I1-Ac-10</t>
  </si>
  <si>
    <t xml:space="preserve">Cantidad de informes de gestión presentados en tiempo y forma </t>
  </si>
  <si>
    <t xml:space="preserve">Número de informes de gestión presentados en tiempo y forma </t>
  </si>
  <si>
    <t xml:space="preserve">Los informes de gestión presentados, incluyen todos aquellos que son enviados a los entes fiscalizadores, a MINAE y a otras entidades. Estos informes, contienen información sobre el avance en los diferentes indicadores del Plan Estratégico Institucional. Así como requerimientos de información particulares.  </t>
  </si>
  <si>
    <t xml:space="preserve">Informes Trimestrales de Avance POI, Informes Trimestrales de Avance PEI, Informe Anual  de Ejercicio Económico y las rendiciones de cuenta a solicitud del Despacho Ministerial. Se incluyen los informes relativos al Sistema de Control Interno Institucional (SEVRI, Autoevaluación, Planes de mejora y seguimiento). </t>
  </si>
  <si>
    <t xml:space="preserve">Elaboración de instrumentos e información para la rendición de cuentas. </t>
  </si>
  <si>
    <t>DG-UPCG-A1-I2-Ac-01</t>
  </si>
  <si>
    <t xml:space="preserve">Coordinación con las áreas para la obtención de información de rendición de cuentas en los términos y plazos solicitados </t>
  </si>
  <si>
    <t>DG-UPCG-A1-I2-Ac-02</t>
  </si>
  <si>
    <t>Coordinación con las áreas para la obtención de información en los términos y plazos solicitados</t>
  </si>
  <si>
    <t>DG-UPCG-A1-I2-Ac-03</t>
  </si>
  <si>
    <t xml:space="preserve">Análisis de datos </t>
  </si>
  <si>
    <t>DG-UPCG-A1-I2-Ac-04</t>
  </si>
  <si>
    <t xml:space="preserve">Generación de informes de seguimiento y evaluación </t>
  </si>
  <si>
    <t>DG-UPCG-A1-I2-Ac-05</t>
  </si>
  <si>
    <t xml:space="preserve">Aprobación de informes de seguimiento y evaluación </t>
  </si>
  <si>
    <t>DG-UPCG-A1-I2-Ac-06</t>
  </si>
  <si>
    <t xml:space="preserve">Presentación de informes para aprobación de directivos. </t>
  </si>
  <si>
    <t>DG-UPCG-A1-I2-Ac-07</t>
  </si>
  <si>
    <t xml:space="preserve">Grado de cumplimiento de las acciones estratégicas institucionales </t>
  </si>
  <si>
    <t xml:space="preserve">Promedio anual de cumplimiento de las acciones estratégicas institucionales </t>
  </si>
  <si>
    <t xml:space="preserve">Resultado obtenido del promedio de avance de las acciones estratégicas institucionales incluidas en el PEI, al corte del periodo. </t>
  </si>
  <si>
    <t xml:space="preserve">Dar seguimiento a las acciones estratégicas establecidas en el PEI </t>
  </si>
  <si>
    <t>DG-UPCG-A1-I3-Ac-01</t>
  </si>
  <si>
    <t xml:space="preserve">Ajustar la matriz de Monitoreo y Evaluación del PEI </t>
  </si>
  <si>
    <t>DG-UPCG-A1-I3-Ac-02</t>
  </si>
  <si>
    <t xml:space="preserve">Elaborar las herramientas para el seguimiento y ajuste al plan </t>
  </si>
  <si>
    <t>DG-UPCG-A1-I3-Ac-03</t>
  </si>
  <si>
    <t xml:space="preserve">Efectuar un análisis del cumplimiento de los objetivos estratégicos definidos en el PEI </t>
  </si>
  <si>
    <t>DG-UPCG-A1-I3-Ac-04</t>
  </si>
  <si>
    <t>Sistematizar el desempeño de los indicadores del sistema de M&amp;E</t>
  </si>
  <si>
    <t>DG-UPCG-A1-I3-Ac-05</t>
  </si>
  <si>
    <t xml:space="preserve">Efectuar un informe ejecutivo de resultados del PEI </t>
  </si>
  <si>
    <t>DG-UPCG-A1-I3-Ac-06</t>
  </si>
  <si>
    <t xml:space="preserve">Propiciar talleres de validación de la información con: Jefaturas intermedias, directivos y Junta. </t>
  </si>
  <si>
    <t>DG-UPCG-A1-I3-Ac-07</t>
  </si>
  <si>
    <t xml:space="preserve">Ajustar de ser necesario el PEI según las directrices del máximo jerarca. </t>
  </si>
  <si>
    <t>DG-UPCG-A1-I3-Ac-08</t>
  </si>
  <si>
    <t>Atención de los requerimientos de información para la dirección superior (incluye presentaciones, preparación para ponencias, discursos )</t>
  </si>
  <si>
    <t>DG-UPCG-A1-I3-Ac-09</t>
  </si>
  <si>
    <t xml:space="preserve">Elaborar el informe anual de ejercicio económico, liquidación, y evaluación presupuestaria, seguimiento de PND y otros </t>
  </si>
  <si>
    <t>DG-UPCG-A1-I3-Ac-10</t>
  </si>
  <si>
    <t>DG-UPCG-A1-I3-Ac-11</t>
  </si>
  <si>
    <t xml:space="preserve">Verificar el cumplimiento de ejecución presupuestaria y avance de metas de la unidad </t>
  </si>
  <si>
    <t>DG-UPCG-A1-I3-Ac-12</t>
  </si>
  <si>
    <t xml:space="preserve">Grado de cumplimiento del Plan Nacional de Desarrollo Forestal  </t>
  </si>
  <si>
    <t xml:space="preserve">Promedio de cumplimiento e indicadores del Plan Nacional de Desarrollo Forestal  </t>
  </si>
  <si>
    <t xml:space="preserve">Contabiliza el promedio de porcentajes de avance alcanzado en los indicadores contenidos en el Plan Nacional de Desarrollo Forestal. </t>
  </si>
  <si>
    <t xml:space="preserve">Monitorear el grado de cumplimiento institucional  de los indicadores del Plan Nacional de Desarrollo Forestal . </t>
  </si>
  <si>
    <t>DG-UPCG-A1-I4-Ac-01</t>
  </si>
  <si>
    <t xml:space="preserve">Elaborar herramientas para el seguimiento de los indicadores del PNDF  </t>
  </si>
  <si>
    <t>DG-UPCG-A1-I4-Ac-02</t>
  </si>
  <si>
    <t xml:space="preserve">Desarrollar informe de rendición de cuentas sobre el avance indicadores </t>
  </si>
  <si>
    <t>DG-UPCG-A1-I4-Ac-03</t>
  </si>
  <si>
    <t>Apoyar en el abordaje de avance de los indicadores  PNDF</t>
  </si>
  <si>
    <t>DG-UPCG-A1-I4-Ac-04</t>
  </si>
  <si>
    <t>Aprobar el informe de cumplimiento de indicadores PNDF y comunicarlo al superior</t>
  </si>
  <si>
    <t>DG-UPCG-A1-I4-Ac-05</t>
  </si>
  <si>
    <t xml:space="preserve">Representación institucional en la Comisión de  seguimiento del PNDF </t>
  </si>
  <si>
    <t>DG-UPCG-A1-I4-Ac-06</t>
  </si>
  <si>
    <t xml:space="preserve">Calificación obtenida para el Índice de Gestión Institucional  </t>
  </si>
  <si>
    <t xml:space="preserve">Nota obtenida para el Índice de Gestión Institucional </t>
  </si>
  <si>
    <t>Se refiere a la calificación validada por la CGR,  según el grado de cumplimiento de cada uno de ellas dimensiones consideradas en el instrumento de medición de este índice.</t>
  </si>
  <si>
    <t>DG-UPCG-A1-I5-Ac-01</t>
  </si>
  <si>
    <t>DG-UPCG-A1-I5-Ac-02</t>
  </si>
  <si>
    <t xml:space="preserve">Interpretar y remitir  resultados de cumplimiento del IGI </t>
  </si>
  <si>
    <t>DG-UPCG-A1-I5-Ac-03</t>
  </si>
  <si>
    <t>DG-UPCG-A1-I5-Ac-04</t>
  </si>
  <si>
    <t>DG-UPCG-A1-I5-Ac-05</t>
  </si>
  <si>
    <t>DG-UPCG-A1-I5-Ac-06</t>
  </si>
  <si>
    <t xml:space="preserve">Facilitar acciones de Control Interno para el cumplimiento de los objetivos institucionales y resguardo del patrimonio. </t>
  </si>
  <si>
    <t xml:space="preserve">Alonso Chacón </t>
  </si>
  <si>
    <t>Grado de cumplimiento institucional del componente del Sistema de Control Interno autoevaluado en el periodo</t>
  </si>
  <si>
    <t xml:space="preserve">Resultado por componente del instrumento de autoevaluación </t>
  </si>
  <si>
    <t>Cada año se realiza una autoevaluación de un componente funcional del SCI, los resultados obtenidos por cada área son promediados para obtener la calificación institucional</t>
  </si>
  <si>
    <t xml:space="preserve">Diseñar la propuesta de implementación y herramienta a utilizar y presentarla a la Comisión de Control Interno para su aprobación. </t>
  </si>
  <si>
    <t>DG-UPCG-A2-I2-Ac-01</t>
  </si>
  <si>
    <t>Brindar acompañamiento a todas las áreas de la institución en la definición de las preguntas que formarán parte de la autoevaluación según componente.</t>
  </si>
  <si>
    <t>DG-UPCG-A2-I2-Ac-02</t>
  </si>
  <si>
    <t>Brindar el acompañamiento necesario para completar la autoevaluación (procesos de inducción).</t>
  </si>
  <si>
    <t>DG-UPCG-A2-I2-Ac-03</t>
  </si>
  <si>
    <t>Aplicar y sistematizar los resultados de la herramienta de autoevaluación anual.</t>
  </si>
  <si>
    <t>DG-UPCG-A2-I2-Ac-04</t>
  </si>
  <si>
    <t>Generar un informe con los principales resultados obtenidos de la autoevaluación.</t>
  </si>
  <si>
    <t>DG-UPCG-A2-I2-Ac-05</t>
  </si>
  <si>
    <t>Aprobación del Informe de Autoevaluación Institucional  y comunicación de resultados a superiores.</t>
  </si>
  <si>
    <t>DG-UPCG-A2-I2-Ac-06</t>
  </si>
  <si>
    <t>Vincular las acciones de mejora obtenidas a partir de la autoevaluación con los PAO de cada área participante.</t>
  </si>
  <si>
    <t>DG-UPCG-A2-I2-Ac-07</t>
  </si>
  <si>
    <t>Dar acompañamiento a las unidades funcionales  en el cumplimiento de acciones propuestas.</t>
  </si>
  <si>
    <t>DG-UPCG-A2-I2-Ac-08</t>
  </si>
  <si>
    <t xml:space="preserve">Porcentaje de avance en la implementación del planes de mejora </t>
  </si>
  <si>
    <t>Promedio anual de las acciones de mejora realizadas por el área</t>
  </si>
  <si>
    <t>Se refiere al desempeño logrado por cada unidad funcional, según las acciones de mejora del Sistema de Control Interno.</t>
  </si>
  <si>
    <t xml:space="preserve">Algunas de las acciones incluidas en los planes de mejora, superan la programación anual. Adicionalmente, las acciones pueden ajustarse, ampliarse o suprimirse en función de las condiciones del contexto. </t>
  </si>
  <si>
    <t>Sistematizar los resultados de avance de  las acciones de mejora definidas por la  autoevaluación anual.</t>
  </si>
  <si>
    <t>DG-UPCG-A2-I3-Ac-01</t>
  </si>
  <si>
    <t>Sistematizar los resultados de avance de las acciones de mitigación derivadas del  SEVRI anual.</t>
  </si>
  <si>
    <t>DG-UPCG-A2-I3-Ac-02</t>
  </si>
  <si>
    <t>Generar un informe de avances.</t>
  </si>
  <si>
    <t>DG-UPCG-A2-I3-Ac-03</t>
  </si>
  <si>
    <t>Aprobación del Informe de seguimiento acciones de mejora   y comunicación de resultados a superiores.</t>
  </si>
  <si>
    <t>DG-UPCG-A2-I3-Ac-04</t>
  </si>
  <si>
    <t>Porcentaje de Riesgos Materializados</t>
  </si>
  <si>
    <t>Número de Riesgos Materializados / Total de Riesgos Identificados</t>
  </si>
  <si>
    <t xml:space="preserve">Se refiere a la relación de cantidad de eventos de riesgo que se han materializado durante el año, contra el total de riesgos identificados. </t>
  </si>
  <si>
    <t>La meta se establece calculando un porcentaje igual o menor al 5% (como referencia) del total de riesgos identificados para ese periodo.
Supone el cumplimiento de las 7 actividades definidas para el SEVRI según la norma D-3-2005-CO-DFOE a saber: identificación, análisis, evaluación, administración, revisión, documentación y comunicación.</t>
  </si>
  <si>
    <t>Evaluar la metodología actual del modelo y realizar las mejoras correspondientes.</t>
  </si>
  <si>
    <t>Realizar sesiones con las diferentes áreas de trabajo para la identificación, análisis, evaluación, y administración del riesgo.</t>
  </si>
  <si>
    <t xml:space="preserve">Diseñar o ajustar la herramienta para administrar y dar seguimiento al grado de avance en el ciclo de gestión de riesgo. </t>
  </si>
  <si>
    <t>Elaborar  un informe de resultados del comportamiento de los riesgos durante el periodo.</t>
  </si>
  <si>
    <t>Aprobación del informe de valoración de riesgos institucional y comunicación a superiores.</t>
  </si>
  <si>
    <t>Vincular las acciones de mitigación de riesgos con los PAO de cada área.</t>
  </si>
  <si>
    <t xml:space="preserve">Dar acompañamiento a las unidades funcionales en el manejo de riesgos. </t>
  </si>
  <si>
    <t>Definir un instrumento de reporte y solicitar a las unidades funcionales el detalle de los riesgos materializados en el periodo.</t>
  </si>
  <si>
    <t>Revisar la lista de riesgos institucionales definidos para el año y contrastar con la información de riesgos materializados.</t>
  </si>
  <si>
    <t>Documentar las causas de materialización y las acciones de mitigación emprendidas así como los posibles impactos.</t>
  </si>
  <si>
    <t>Comunicar oportunamente al jerarca y  directivos de la institución el porcentaje de materialización de riesgos y sus justificaciones.</t>
  </si>
  <si>
    <t xml:space="preserve">Mejora Tecnológica </t>
  </si>
  <si>
    <t xml:space="preserve">Cantidad de documentos de gestión diseñados y/o actualizados </t>
  </si>
  <si>
    <t xml:space="preserve">Número de documentos de gestión diseñados y/o actualizados </t>
  </si>
  <si>
    <t xml:space="preserve">Se entenderán como documentos de gestión los procedimientos, manuales, instructivos, guías, reglamentos, formularios y cualquier otro que se genere para documentar y regular la gestión operativa institucional. </t>
  </si>
  <si>
    <t xml:space="preserve">Se refiere al levantamiento y/o actualización de procedimientos e instructivos relativos a las distintas áreas de las oficinas centrales y regionales, incluyendo proyectos especiales como FBS y REDD+. La responsabilidad de esta tarea es de las unidades, no obstante, la unidad facilita la actualización y/o diseño de los documentos. </t>
  </si>
  <si>
    <t>Realizar una revisión sobre el estado de los distintos documentos que componen el Sistema de Gestión Documental institucional en cada área</t>
  </si>
  <si>
    <t>DG-UPCG-A2-I5-Ac-01</t>
  </si>
  <si>
    <t>Brindar acompañamiento en el levantamiento, actualización o eliminación de procedimientos, formularios y demás documentos a las unidades que requieran apoyo.</t>
  </si>
  <si>
    <t>DG-UPCG-A2-I5-Ac-02</t>
  </si>
  <si>
    <t>Actualizar el Sistema de Gestión Documental Digital con los documentos vigentes a la fecha y velar por su actualización y disponibilidad en el Buzón Público institucional.</t>
  </si>
  <si>
    <t>DG-UPCG-A2-I5-Ac-03</t>
  </si>
  <si>
    <t>Coordinar la convocatoria a las sesiones llevadas a cabo por la Comisión de Mejora Regulatoria.</t>
  </si>
  <si>
    <t>DG-UPCG-A2-I5-Ac-04</t>
  </si>
  <si>
    <t>Realizar los informes de seguimiento para los trámites definidos en el Plan de Mejora regulatoria institucional.</t>
  </si>
  <si>
    <t>DG-UPCG-A2-I5-Ac-05</t>
  </si>
  <si>
    <t>Coordinar la revisión y selección de trámites a ingresar en el Sistema de Mejora Regulatoria.</t>
  </si>
  <si>
    <t>DG-UPCG-A2-I5-Ac-06</t>
  </si>
  <si>
    <t>Atender las observaciones y ajustes que deriven del proceso de consulta del Plan de Mejora Regulatoria.</t>
  </si>
  <si>
    <t>DG-UPCG-A2-I5-Ac-07</t>
  </si>
  <si>
    <t>Realizar el Plan de Mejora Regulatoria del Fonafifo</t>
  </si>
  <si>
    <t>DG-UPCG-A2-I5-Ac-08</t>
  </si>
  <si>
    <t>Aprobar el plan de mejora regulatoria propuesto y comunicar a los superiores que correspondan para su validación.</t>
  </si>
  <si>
    <t>DG-UPCG-A2-I5-Ac-09</t>
  </si>
  <si>
    <t>Atender las reuniones y sesiones de trabajo convocadas por el Meic en cuanto a Mejora Regulatoria.</t>
  </si>
  <si>
    <t>DG-UPCG-A2-I5-Ac-10</t>
  </si>
  <si>
    <t>Realizar actividades de divulgación interna para informar al personal de la institución sobre las acciones que realiza la Comisión de Mejora Regulatoria.</t>
  </si>
  <si>
    <t>DG-UPCG-A2-I5-Ac-11</t>
  </si>
  <si>
    <t>Velar por la simplificación de los trámites dirigidos a usuarios externos a través de la participación en la Comisión de Mejora Regulatoria Institucional.</t>
  </si>
  <si>
    <t>DG-UPCG-A2-I5-Ac-12</t>
  </si>
  <si>
    <t xml:space="preserve">Sistema de Gestión Institucional </t>
  </si>
  <si>
    <t>Apoyar estratégicamente a la Dirección General y otras dependencias en procesos de rendición de cuentas</t>
  </si>
  <si>
    <t>NA</t>
  </si>
  <si>
    <t xml:space="preserve">Asesoría en materia de Control Interno al Ministerio de Ambiente </t>
  </si>
  <si>
    <t>DG-UPCG-A3-I0-Ac-01</t>
  </si>
  <si>
    <t xml:space="preserve">Miembro titular Comisión de Control Interno Minae </t>
  </si>
  <si>
    <t>DG-UPCG-A3-I0-Ac-02</t>
  </si>
  <si>
    <t xml:space="preserve">Punto focal de la Estrategia Nacional de Biodiversidad </t>
  </si>
  <si>
    <t>DG-UPCG-A3-I0-Ac-03</t>
  </si>
  <si>
    <t xml:space="preserve">Atención de requerimientos de información varios </t>
  </si>
  <si>
    <t>DG-UPCG-A3-I0-Ac-04</t>
  </si>
  <si>
    <t xml:space="preserve">Generación de insumos técnicos en apoyo a objetivos de otras direcciones ( presentaciones, discursos, informes, resúmenes ejecutivos, estadísticas, criterios de planificación , entre otros) </t>
  </si>
  <si>
    <t>DG-UPCG-A3-I0-Ac-05</t>
  </si>
  <si>
    <t>Colaboración en proyectos de interés institucional.</t>
  </si>
  <si>
    <t>DG-UPCG-A3-I0-Ac-06</t>
  </si>
  <si>
    <t>Administración de Personal (permisos, vacaciones, asistencia, relaciones laborales, motivación, reconocimiento, distribución de funciones, etc.).</t>
  </si>
  <si>
    <t>DG-UPCG-A3-I0-Ac-07</t>
  </si>
  <si>
    <t>Antonette Williams</t>
  </si>
  <si>
    <t>Administración de Archivo de Gestión de la unidad.</t>
  </si>
  <si>
    <t>DG-UPCG-A3-I0-Ac-08</t>
  </si>
  <si>
    <t xml:space="preserve">Realizar los procesos de contratación administrativa, solicitud de suministros, elaboración y seguimiento presupuestario. </t>
  </si>
  <si>
    <t>DG-UPCG-A3-I0-Ac-09</t>
  </si>
  <si>
    <t>Alonso Chacón</t>
  </si>
  <si>
    <t>Atención de gestiones de la Contraloría de Servicios.</t>
  </si>
  <si>
    <t>DG-UPCG-A3-I0-Ac-10</t>
  </si>
  <si>
    <t>Apoyo a la Contraloría en actividades de promoción y posicionamiento.</t>
  </si>
  <si>
    <t>DG-UPCG-A3-I0-Ac-11</t>
  </si>
  <si>
    <t>Revisión y aprobación de respuestas a usuarios  externos.</t>
  </si>
  <si>
    <t>DG-UPCG-A3-I0-Ac-12</t>
  </si>
  <si>
    <t>Atención de los requerimientos de información para la dirección superior</t>
  </si>
  <si>
    <t>DG-UPCG-A3-I0-Ac-13</t>
  </si>
  <si>
    <t>Tipo de Indicador</t>
  </si>
  <si>
    <t>Programación de la Meta</t>
  </si>
  <si>
    <t>Mejorar prácticas de uso de las TIC, así como administrar la plataforma e infraestructura tecnológica, optimizando los servicios brindados.
DG-UTIC-A1-
20%</t>
  </si>
  <si>
    <t>Jefatura</t>
  </si>
  <si>
    <t>PeI (Ligia / Lizeth)</t>
  </si>
  <si>
    <t>Emitir criterio técnico en temas relacionados con Tecnologías de la información a instituciones del sector (SINAC, Despacho Ministerial, MINAE, Dirección de Aguas, entre otros)</t>
  </si>
  <si>
    <t>X</t>
  </si>
  <si>
    <t xml:space="preserve">Participación de actividades / reuniones / talleres asignadas por la Junta Directiva, Ministerio y/o Dirección General/ REDD+ / FBS </t>
  </si>
  <si>
    <t>Presentación de informes trimestrales del proyecto PASI / UTIC a la Junta Directiva y/o Directores de la institución</t>
  </si>
  <si>
    <t>Control &amp; Seguimiento de la ejecución del presupuesto de la U-TIC, distribución de las modificaciones presupuestarias y el desglose de los bienes y/o servicios; así como las capacitaciones asignadas a la Unidad</t>
  </si>
  <si>
    <t>Porcentaje de implementación del Sistema de Gestión para Documentos Electrónicos
geDOE</t>
  </si>
  <si>
    <t>Cantidad de acciones implementadas/ Total de acciones Programadas*100</t>
  </si>
  <si>
    <t>Se documentará el avance porcentual de los planes anuales para la implementación del Sistema de Gestión  documentos electrónicos, el cual inicia en el 2019 a finales del 2023. Las etapas (Comunicación Interna, Comunicación Externa, Producción documental, Conservación y Evaluación) se implementarán por año y es un trabajo conjunto de la UTIC y UA -Unidad de Archivo-</t>
  </si>
  <si>
    <t>Ver plan de acciones detalladas en "geDOE"</t>
  </si>
  <si>
    <t xml:space="preserve">Porcentaje de equipos auditados con incumplimiento según directriz de uso </t>
  </si>
  <si>
    <t xml:space="preserve">Cantidad de equipos  auditados con incumplimiento / Total de equipos auditados </t>
  </si>
  <si>
    <t xml:space="preserve">Es la relación de la cantidad equipos a los cuales después de la revisión, se verifica que presentan algún grado de incumplimiento según la directriz de uso. </t>
  </si>
  <si>
    <t>Elaboración, ajustes y actualizaciones de; directrices, Uso, reglamentos, políticas y/o normativas que competen a las Tecnologías.</t>
  </si>
  <si>
    <t>Elaboración de la herramienta QA para implementación en los procesos internos</t>
  </si>
  <si>
    <t>Hacer QA (Equipos+SoS+Giras). Para la verificación de calidad del servicio brindado.</t>
  </si>
  <si>
    <t>Documentación de hallazgos a través de monitoreo continuo al cumplimiento al reglamento de la TIC, directrices, normativas y políticas</t>
  </si>
  <si>
    <t xml:space="preserve">Divulgar el plan de informática a la OR y OC por medio de charlas cortas dirigidas a los usuarios- </t>
  </si>
  <si>
    <t>Realizar ajustes al plan de acuerdo a la dinámica institucional. </t>
  </si>
  <si>
    <t>implementar soluciones informáticas que integre los procesos internos y externos por medio de TIC</t>
  </si>
  <si>
    <t>Mantener la plataforma e infraestructura tecnológica en buen estado con los mantenimientos respectivos</t>
  </si>
  <si>
    <t xml:space="preserve">Mantener una plataforma tecnológica que permita la implementación de la modalidad de teletrabajo. </t>
  </si>
  <si>
    <t>Se realiza la verificación de servicios de Operatividad con las instituciones requisitos para la continuidad de los tramites solicitados en el proceso de siPSA</t>
  </si>
  <si>
    <t>Verificar el servicio continuó de conexión de internet de 10Mb -VPN TSE /8Mb con RACSA. -Convenio con el TSE</t>
  </si>
  <si>
    <t xml:space="preserve">Verificar el servicio de acceso de InterData - Conexión dedicada con RACSA para el convenio con el Ministerio de Migración y Extranjería. </t>
  </si>
  <si>
    <t>Verificar el servicio de acceso a FODESAF, CCSS. BCCR</t>
  </si>
  <si>
    <t xml:space="preserve">Verificar la conexión de internet ICE 20MB </t>
  </si>
  <si>
    <t xml:space="preserve">Verificar conexiones por VPN de las oficinas regionales </t>
  </si>
  <si>
    <t>Fomentar la modernización de Fonafifo,  mediante soluciones informáticas que integre los procesos internos y externos por medio de tecnologías de información y comunicación, a fin de optimizar la prestación de Servicios Institucionales.
DG-UTIC-A2-
30%</t>
  </si>
  <si>
    <t>Investigación y análisis de tendencias tecnológicas, aplicables a las soluciones informáticas. </t>
  </si>
  <si>
    <t>Implementaciones de proyectos pilotos como el Gestor Documental_x000D_ (NORMATIVA - GUIAS - POLITICAS - PROCEDIMIENTOS)</t>
  </si>
  <si>
    <t xml:space="preserve">Porcentaje de cumplimiento de los requerimientos de automatización </t>
  </si>
  <si>
    <t>Cantidad de  requerimientos / Total requerimientos definidos *100</t>
  </si>
  <si>
    <t xml:space="preserve">Es el avance de implementación de los requerimientos del Sistema SCGI. </t>
  </si>
  <si>
    <t xml:space="preserve">Todos los módulos automatizados e implementados como producto de PASI, deberán cumplir con los estándares de desarrollo, así como las métricas de calidad definidos por la U-TIC. Para monitorear el cumplimiento de estas se implementara una hoja de trabajo en la cual se enlistara los requerimientos y estándares.
</t>
  </si>
  <si>
    <t>Actualizar y/o ajustar un catalogo de servicios con ANS (Acuerdo de nivel de servicio).</t>
  </si>
  <si>
    <t>Porcentaje de cumplimiento de requerimientos de mejora siPSA </t>
  </si>
  <si>
    <t xml:space="preserve">Cantidad de requerimientos implementados/ Total de requerimientos solicitados*100 </t>
  </si>
  <si>
    <t>Se refiere al avance en la automatización del sistema de pagos por servicios ambientales (gePSA y geoPSA)</t>
  </si>
  <si>
    <t>Basado en la experiencia del equipo de trabajo de PASI, se llegó a definir un porcentaje de esfuerzo en cada una de las fases del paradigma de desarrollo.
Anexo a este plan se incorpora el documento que contiene cada una de las actividades detalladas que se realizan en cada una de las fases para el desarrollo. No obstante, algunas o muchas de las actividades se realizan en dependencia del grado de complejidad y desconocimiento que tenga el programado acerca del proceso y flujo a automatizar.
ver documento Borrador.</t>
  </si>
  <si>
    <t>Análisis de nuevos requerimientos de mejora y/o ajustes al sistema (40%)</t>
  </si>
  <si>
    <t xml:space="preserve">PeI (Ligia / Lizeth) </t>
  </si>
  <si>
    <t>Porcentaje de cumplimiento de requerimientos de mejora siGAFI, modEvalDe, SUMI, moGerenci,. .</t>
  </si>
  <si>
    <t>El avance de automatización en el Sistema de Gestión Administrativo Financiero.</t>
  </si>
  <si>
    <t>Diseño y desarrollo de la propuesta de solución del sistema (30%)</t>
  </si>
  <si>
    <t>Pruebas y ajustes sistema (15%)</t>
  </si>
  <si>
    <t>Implementación sistema (5%)</t>
  </si>
  <si>
    <t>Pruebas, implementación y liberación de la solución aprobada sistema (10%)</t>
  </si>
  <si>
    <t>Mantener una infraestructura fiable y segura para garantizar la continuidad de los servicios tecnológicos de la Institución.
DG-UTIC-A3-
50%</t>
  </si>
  <si>
    <t xml:space="preserve">Implementaciones de proyectos pilotos de aplicaciones_x000D_
</t>
  </si>
  <si>
    <t>Gestión, administración y coordinación del inventario de bienes y/o servicios tecnológicos </t>
  </si>
  <si>
    <t xml:space="preserve">Cantidad de incidentes que afectan la continuidad de servicio presentados por tipo </t>
  </si>
  <si>
    <t xml:space="preserve">Numero de incidentes que afectan la continuidad de servicio presentados por tipo  </t>
  </si>
  <si>
    <t>Tiene que ver con los casos atendidos en soporte, incluye UTILITARIOS</t>
  </si>
  <si>
    <t>Operativo</t>
  </si>
  <si>
    <t>Monitorear rendimiento de Servidores, red local y conexión a Internet</t>
  </si>
  <si>
    <t xml:space="preserve">Porcentaje de Solicitud Orden de Servicio atendidas </t>
  </si>
  <si>
    <t xml:space="preserve">Cantidad de Solicitud Orden de Servicio atendidas  / Total de solicitudes efectuadas </t>
  </si>
  <si>
    <t xml:space="preserve">Se refiere a las solicitudes de los usuarios para el mantenimiento correctivo y preventivo de los equipos. </t>
  </si>
  <si>
    <t xml:space="preserve">El registro de este indicadores se realizará por SOS. </t>
  </si>
  <si>
    <t>Monitorear cumplimiento del políticas de seguridad y uso de equipos (pruebas, auditorías internas)</t>
  </si>
  <si>
    <t>Porcentaje de mantenimientos realizados</t>
  </si>
  <si>
    <t>Cantidad de mantenimientos realizados / Total mantenimientos programados</t>
  </si>
  <si>
    <t xml:space="preserve">Es la relación de la cantidad de equipos que han sido limpiados de manera superficial o detallada, tanto los instalados como los nuevos. Incluye los servidores. </t>
  </si>
  <si>
    <t xml:space="preserve">Se refiere a los procesos  limpieza de equipo, tanto física como lógica, revisión de la red y el cableado estructurado, servidores, revisión y monitoreo de equipos pasivos y activos. Contabiliza solo los mantenimientos preventivos según programación. La cantidad de equipos puede ser mayor a la cantidad de funcionarios. </t>
  </si>
  <si>
    <t xml:space="preserve"> Adquisición del certificado de seguridad (SSL) para la aplicación Calculo C02 del sitio GO.CR</t>
  </si>
  <si>
    <t>Porcentaje de respaldos realizados</t>
  </si>
  <si>
    <t>Cantidad de respaldos realizados / Total de respaldos programados</t>
  </si>
  <si>
    <t>Se refiere a la relación de la cantidad de respaldos programados de la información institucional al corte. Incluye los sistemas, base de datos, buzones privados y públicos y usuarios.</t>
  </si>
  <si>
    <t xml:space="preserve">Los respaldos se hacen locales y en el servidor. </t>
  </si>
  <si>
    <t>Atención a las solicitudes de orden de servicio a usuarios internos y externos -Software y Hardware-</t>
  </si>
  <si>
    <t xml:space="preserve">Bayardo José Reyes </t>
  </si>
  <si>
    <t>Porcentaje de actualización de la PeI</t>
  </si>
  <si>
    <t>Cantidad de actualizaciones / Total de actualización previsto</t>
  </si>
  <si>
    <t>Es la relación de la actualización de la infraestructura y plataforma, con respecto a la programación dispuesta en el PTIC.</t>
  </si>
  <si>
    <t>Aplicar instrumentos de cumplimiento de requerimientos y estándares -CRE</t>
  </si>
  <si>
    <t xml:space="preserve">Porcentaje de equipo adquiridos fuera del plan </t>
  </si>
  <si>
    <t>Cantidad de equipos adquiridos fuera del plan entre el total de equipo adquirido *100</t>
  </si>
  <si>
    <t>Es la relación de la cantidad de equipo informático que se incluye en el presupuesto sin previa aprobación de la unidad.</t>
  </si>
  <si>
    <t>Implementar ajustes como resultado del instrumentos de requerimientos y estándares -CRE</t>
  </si>
  <si>
    <t xml:space="preserve">Porcentaje de usuarios que utilizan la plataforma tecnológica institucional por herramienta </t>
  </si>
  <si>
    <t xml:space="preserve">Porcentaje promedio de uso de las herramientas de la plataforma tecnológica institucional </t>
  </si>
  <si>
    <t>Es la relación de la cantidad de usuarios por herramienta de la plataforma tecnológica utilizada.</t>
  </si>
  <si>
    <t>Verificar la continuidad del servicio de la conexión de la plataforma de acceso de internet de las Oficinas Regionales (ORC, ORCN, ORL, ORN, ORPN, ORSC)</t>
  </si>
  <si>
    <t xml:space="preserve">Verificar y tramitar de pago de la continuidad de Servicio continúo de conexión de internet para las OR. Cañas </t>
  </si>
  <si>
    <t xml:space="preserve">Lizeth Vanessa Castro </t>
  </si>
  <si>
    <t>Verificar y tramitar de pago de la continuidad de Servicio continúo de conexión de internet para las OR. Caribe Norte</t>
  </si>
  <si>
    <t>Verificar y tramitar de pago de la continuidad de Servicio continúo de conexión de internet para las OR. Limón</t>
  </si>
  <si>
    <t xml:space="preserve">Verificar y tramitar de pago de la continuidad de Servicio continúo de conexión de internet para las OR. Nicoya </t>
  </si>
  <si>
    <t>Verificar y tramitar de pago de la continuidad de Servicio continúo de conexión de internet para las OR. Palmar Norte</t>
  </si>
  <si>
    <t xml:space="preserve">Verificar y tramitar de pago de la continuidad de Servicio continúo de conexión de internet para las OR. San Carlos </t>
  </si>
  <si>
    <t>Gestionar, verificar y tramitar de pago de la continuidad de Servicio continúo de conexión de internet para las OR. San José 01 &amp; 02</t>
  </si>
  <si>
    <t>Verificar la continuidad del servicio del hospedaje de maquinas virtuales para sistemas / respaldo / aplicativos</t>
  </si>
  <si>
    <t>Verificar y tramitar el pago de la continuidad del Servicio Continuo para el Alquiler del Alojamiento del Sitio WEB Institucional</t>
  </si>
  <si>
    <t>Verificar y tramitar el pago de la continuidad del Servicio Continuo para el Alquiler de Alojamiento para el Sitio GIS</t>
  </si>
  <si>
    <t>Verificar y tramitar el pago de la continuidad del Servicio Continuo para la Contratación del Servicio Administrado para el Respaldo de la Información Institucional en la Web</t>
  </si>
  <si>
    <t>Verificar y tramitar el pago de la continuidad del Servicio Continuo para el Alquiler del Alojamiento del siPSA</t>
  </si>
  <si>
    <t>El servicio de calidad brindado por el área de PeI, actualización y verificación dando un mantenimiento preventivo y correctivo a todos los servicios</t>
  </si>
  <si>
    <t xml:space="preserve">Registro de solicitud, atención y calidad de Servicio. Análisis de la calidad de servicio brindado. </t>
  </si>
  <si>
    <t>Definir un plan de mantenimiento para OC y OR</t>
  </si>
  <si>
    <t>Ejecutar plan de mantenimiento para OC</t>
  </si>
  <si>
    <t>Realizar dos visitas al año a OR para el mantenimiento preventivo y correctivo</t>
  </si>
  <si>
    <t xml:space="preserve">Realizar visitas y llamadas diarias de control "rondines" a OR y OC para revisiones preventivas </t>
  </si>
  <si>
    <t>Servicio continuó para el mantenimiento preventivo, correctivo y reactivo para el banco de UPS de la sala de Servidores.</t>
  </si>
  <si>
    <t>Definir un plan de pruebas de respaldos realizados y recuperación de Información</t>
  </si>
  <si>
    <t>Seguimiento a los respaldos diarios</t>
  </si>
  <si>
    <t>Verificación de la restauración del respaldo</t>
  </si>
  <si>
    <t>Seguimiento al cumplimiento de almacenamiento de información y su estructura según DIR-USO-TIC</t>
  </si>
  <si>
    <t>Administración y gestión del repositorio de información (buzones)</t>
  </si>
  <si>
    <t>Gestión y administración de Contrataciones Administrativas Institucionales</t>
  </si>
  <si>
    <t>Tramites administrativos: Estudio de mercado</t>
  </si>
  <si>
    <t xml:space="preserve">Solicitud de contratación y/o Ordenes de Inicio </t>
  </si>
  <si>
    <t xml:space="preserve">Elaborar especificaciones técnicas  y/o términos de referencia </t>
  </si>
  <si>
    <t xml:space="preserve">Trámite en SICOP </t>
  </si>
  <si>
    <t>Revisión de ofertas.</t>
  </si>
  <si>
    <t xml:space="preserve">Solicitud de subsanes </t>
  </si>
  <si>
    <t xml:space="preserve">Análisis y respuesta de subsanes  </t>
  </si>
  <si>
    <t xml:space="preserve">Elaborar razonabilidad de precio y justificaciones. </t>
  </si>
  <si>
    <t>Participar en las reuniones de adjudicación</t>
  </si>
  <si>
    <t xml:space="preserve">Revisión y recepción de los bienes y servicios entregados, asignación de bienes o finalización de servicios. </t>
  </si>
  <si>
    <t>Plan de renovación de plataforma tecnológica - PTIC</t>
  </si>
  <si>
    <t>Adquisiciones programadas</t>
  </si>
  <si>
    <t>Proyecto proyCOBA; para la impresión de etiquetas con Códigos de Barra para identificar los Expedientes de PPSA</t>
  </si>
  <si>
    <t>Investigación para la gestión y tramite de Contrataciones por Demanda, para su debida implementación</t>
  </si>
  <si>
    <t xml:space="preserve">Acción estratégica </t>
  </si>
  <si>
    <t>Indicador</t>
  </si>
  <si>
    <t xml:space="preserve">Financiamiento </t>
  </si>
  <si>
    <t>Pago de Servicios Ambientales</t>
  </si>
  <si>
    <t xml:space="preserve">Consolidar y mantener al menos 300. 000 has de propietarios de bosque y plantaciones sometidas al PPSA en el país </t>
  </si>
  <si>
    <t xml:space="preserve">Gilmar Navarrete </t>
  </si>
  <si>
    <t xml:space="preserve">Ana Lucrecia Guillén / Jefaturas Regionales </t>
  </si>
  <si>
    <t xml:space="preserve">Cantidad de hectáreas sometidas al Pago de Servicios ambientales por modalidad </t>
  </si>
  <si>
    <t xml:space="preserve">Número de hectáreas sometidas al Pago de Servicios ambientales por modalidad </t>
  </si>
  <si>
    <t>Se refiere a la cantidad de hectáreas y árboles pagados al corte.</t>
  </si>
  <si>
    <t xml:space="preserve">Estratégico </t>
  </si>
  <si>
    <t xml:space="preserve">MAPP </t>
  </si>
  <si>
    <t>Se corrigieron porcentajes según el área pagada por trimestre en el 2018</t>
  </si>
  <si>
    <t xml:space="preserve">Atención a clientes externos e internos por diversos medios </t>
  </si>
  <si>
    <t>DSA-A1-I0-Ac01</t>
  </si>
  <si>
    <t>Porcentaje de cobertura del Programa de Pago de Servicios Ambientales en relación al área total de hectáreas de tierra con vocación forestal</t>
  </si>
  <si>
    <t xml:space="preserve">Número de hectáreas sometidas al Pago de Servicios Ambientales / Número de hectáreas de terreno con vocación forestal de propietarios privados del país </t>
  </si>
  <si>
    <t xml:space="preserve">Determinar la porcentaje de penetración del programa de PSA comparando el total de área de bosque a nivel de país con la cantidad de hectáreas de bosque bajo contrato de PSA, con datos de área según la gestión de pago anual </t>
  </si>
  <si>
    <t xml:space="preserve">Clave de Gestión </t>
  </si>
  <si>
    <t xml:space="preserve">Representación externa e interna en actividades relacionales al PPSA y el sector. Comisiones, charlas, misiones, participación en foros, presentación de ponencias, entre otros. </t>
  </si>
  <si>
    <t>DSA-A1-I0-Ac02</t>
  </si>
  <si>
    <t xml:space="preserve">Cantidad de beneficiarios del PPSA </t>
  </si>
  <si>
    <t xml:space="preserve">Número de beneficiarios del PPSA </t>
  </si>
  <si>
    <t>Están referidos a la cantidad de contratos pagados al corte. Se asume un beneficiario por contrato.</t>
  </si>
  <si>
    <t>Se corrigieron porcentajes según la cantidad de contratos pagados por trimestre en el 2018, el primer trimestre es alto porque son los pagos de I cuota del año anterior y los pagos del 2019 posiblemente se tengan hasta el mes de mayo en adelante</t>
  </si>
  <si>
    <t>Participación en capacitaciones, talleres, seminarios, cursos de actualización</t>
  </si>
  <si>
    <t>DSA-A1-I0-Ac03</t>
  </si>
  <si>
    <t>Cantidad de contratos gestionados administrativamente</t>
  </si>
  <si>
    <t>Número de contratos gestionados administrativamente</t>
  </si>
  <si>
    <t xml:space="preserve">Está referido a la cantidad de proyectos que tienen actividades administrativas funcionales </t>
  </si>
  <si>
    <t>Se corrigieron porcentajes según la cantidad de contratos pagados por trimestre en el 2018</t>
  </si>
  <si>
    <t>Gestión de la resolución ministerial para la contratación de hectáreas nuevas</t>
  </si>
  <si>
    <t>DSA-A1-I0-Ac04</t>
  </si>
  <si>
    <t>Cantidad de beneficiarios del PPSA por género</t>
  </si>
  <si>
    <t>Número de beneficiarios del PPSA por género</t>
  </si>
  <si>
    <t xml:space="preserve">Están referidos a la cantidad de contratos pagados al corte. Se asume un beneficiario por contrato. Se contabilizan solo aquellos contratos que tengan una mujer beneficiaria. </t>
  </si>
  <si>
    <t>Se ajustó el indicador según el dato de 2018 y el histórico que va en descenso. El avance dependerá de la demanda del 2018</t>
  </si>
  <si>
    <t xml:space="preserve">Trámites administrativos de contratos nuevos (firmas, protocolización) </t>
  </si>
  <si>
    <t>DSA-DGSA-A1-I0-Ac01</t>
  </si>
  <si>
    <t xml:space="preserve">Cantidad de beneficiarios de PPSA por organización en cuotas </t>
  </si>
  <si>
    <t xml:space="preserve">Número de beneficiarios de PPSA por organización en cuotas </t>
  </si>
  <si>
    <t>Están referidos a la cantidad de contratos pagados al corte. Se asume un beneficiario por contrato, tramitado por las organizaciones (son grupos formalmente establecidos y con convenio suscrito con Fonafifo), según cuota asignada por modalidad de PSA.</t>
  </si>
  <si>
    <t>Seguimiento y notificación de inconsistencias relacionadas a los expedientes PSA</t>
  </si>
  <si>
    <t>DSA-DGSA-A1-I0-Ac02</t>
  </si>
  <si>
    <t xml:space="preserve">Cantidad de hectáreas/árboles de PPSA por organización en cuotas </t>
  </si>
  <si>
    <t>Están referidos a la cantidad de contratos pagados al corte, tramitados por las organizaciones (son grupos formalmente establecidos y con convenio suscrito con Fonafifo), según cuota asignada por modalidad de PSA.</t>
  </si>
  <si>
    <t xml:space="preserve">Notificación de inconsistencias de las inspecciones de campo </t>
  </si>
  <si>
    <t>DSA-DGSA-A1-I0-Ac03</t>
  </si>
  <si>
    <t xml:space="preserve">Cantidad de beneficiarios de PPSA por organización en convenio </t>
  </si>
  <si>
    <t xml:space="preserve">Número de beneficiarios de PPSA por organización en convenio </t>
  </si>
  <si>
    <t xml:space="preserve">Están referidos a la cantidad de contratos pagados al corte. Se asume un beneficiario por contrato, tramitado por las organizaciones (son grupos formalmente establecidos y con convenio suscrito con Fonafifo), con base en el convenio. </t>
  </si>
  <si>
    <t>Actualización de foliado e índices de los expedientes PSA</t>
  </si>
  <si>
    <t>DSA-DGSA-A1-I0-Ac04</t>
  </si>
  <si>
    <t>Cantidad de hectáreas/árboles de PPSA por organización en convenio</t>
  </si>
  <si>
    <t>Número de hectáreas/árboles de PPSA por organización en convenio</t>
  </si>
  <si>
    <t xml:space="preserve">Están referidos a la cantidad de contratos pagados al corte y tramitados por las organizaciones (son grupos formalmente establecidos y con convenio suscrito con Fonafifo), con base en el convenio. </t>
  </si>
  <si>
    <t>Transferencia de expedientes PSA finiquitados al archivo central</t>
  </si>
  <si>
    <t>DSA-DGSA-A1-I0-Ac05</t>
  </si>
  <si>
    <t>Cantidad de beneficiarios en fincas menores o iguales a 50 has sometidas al PPSA</t>
  </si>
  <si>
    <t>Número de beneficiarios con contratos de menos o igual a 50 hectáreas colocados en el PPSA</t>
  </si>
  <si>
    <t xml:space="preserve">Se consideran todos los contratos pagados al corte en áreas menores o iguales a 50 hectáreas. Se asume un beneficiario por contrato. </t>
  </si>
  <si>
    <t xml:space="preserve">Gestionar el servicio de fotocopiado de los contratos nuevos </t>
  </si>
  <si>
    <t>DSA-DGSA-A1-I0-Ac06</t>
  </si>
  <si>
    <t>Cantidad de hectáreas de fincas menores o iguales a 50 has sometidas al PPSA</t>
  </si>
  <si>
    <t>Número de hectáreas de fincas menores o iguales a 50 has sometidas al PPSA</t>
  </si>
  <si>
    <t xml:space="preserve">Se consideran todos los contratos pagados al corte en áreas menores o iguales a 50 hectáreas. </t>
  </si>
  <si>
    <t xml:space="preserve">Gestionar el trámite de pago de los contratos que cumplen requisitos: ingreso de solicitudes, estudios de obligaciones de beneficiarios  </t>
  </si>
  <si>
    <t>DSA-DGSA-A1-I0-Ac07</t>
  </si>
  <si>
    <t xml:space="preserve">Cantidad de hectáreas nuevas sometidas al Pago de Servicios Ambientales por actividad </t>
  </si>
  <si>
    <t xml:space="preserve">Número de hectáreas nuevas sometidas al Pago de Servicios Ambientales por actividad </t>
  </si>
  <si>
    <t xml:space="preserve">Se considera todos los contratos con primer pago al corte. </t>
  </si>
  <si>
    <t>Trámite de pago de contratos anteriores (análisis técnico y administrativo)</t>
  </si>
  <si>
    <t>DSA-DGSA-A1-I0-Ac08</t>
  </si>
  <si>
    <t xml:space="preserve">Cantidad de hectáreas nuevas sometidas al Pago de Servicios Ambientales por actividad del año de ejecución </t>
  </si>
  <si>
    <t xml:space="preserve">Número de hectáreas nuevas sometidas al Pago de Servicios Ambientales por actividad del año de ejecución </t>
  </si>
  <si>
    <t xml:space="preserve">Se considera los contratos de primer pago del año de ejecución. </t>
  </si>
  <si>
    <t>Trámite de contratos de nuevo ingreso</t>
  </si>
  <si>
    <t>DSA-DGSA-A1-I0-Ac09</t>
  </si>
  <si>
    <t>Cantidad de proyectos de años anteriores al periodo vigente con pagos pendientes</t>
  </si>
  <si>
    <t>Número de proyectos de años anteriores al periodo vigente con pagos pendientes</t>
  </si>
  <si>
    <t>Son contratos de años anteriores que no han cobrado la totalidad de cuotas pendientes, en el plazo que les corresponde</t>
  </si>
  <si>
    <t>Base de datos generadas para este análisis</t>
  </si>
  <si>
    <t>Apoyar al seguimiento a proyectos PSA con trámites de cobro pendientes</t>
  </si>
  <si>
    <t>DSA-DGSA-A1-I0-Ac10</t>
  </si>
  <si>
    <t>Cantidad de hectáreas  pagadas en territorios indígenas por actividad</t>
  </si>
  <si>
    <t xml:space="preserve">Número de hectáreas pagadas en territorios indígenas por actividad  </t>
  </si>
  <si>
    <t xml:space="preserve">Están referidos a la cantidad de hectáreas pagadas en territorios indígenas al corte. Se incluyen las actividades de Regeneración y Protección.  </t>
  </si>
  <si>
    <t>Se corrigieron porcentajes según la cantidad de contratos pagados por trimestre en el 2019, inicia en el II trimestre y finaliza en el IV trimestre</t>
  </si>
  <si>
    <t xml:space="preserve">Seguimiento en campo a proyectos PSA con trámites pendientes de cobro </t>
  </si>
  <si>
    <t>DSA-DGSA-A1-I0-Ac11</t>
  </si>
  <si>
    <t xml:space="preserve">Cantidad de árboles pagados en Territorios Indígenas </t>
  </si>
  <si>
    <t xml:space="preserve">Número de árboles pagados en Territorios Indígenas </t>
  </si>
  <si>
    <t xml:space="preserve">Están referidos a la cantidad de árboles pagados en territorios indígenas al corte. </t>
  </si>
  <si>
    <t>Meta es lo que le permite el Manual PSA. Los SAF los cobran el II,III, IV trimestre de un año y el I del siguiente año</t>
  </si>
  <si>
    <t xml:space="preserve"> Revisar y aprobar las propuestas de arreglos de pago</t>
  </si>
  <si>
    <t>DSA-DGSA-A1-I0-Ac12</t>
  </si>
  <si>
    <t xml:space="preserve">Cantidad de contratos en sistemas mixtos pagados </t>
  </si>
  <si>
    <t xml:space="preserve">Número de contratos en sistemas mixtos pagados </t>
  </si>
  <si>
    <t xml:space="preserve">Son proyectos desarrollados en fincas menor o iguales a 10 hectáreas, se contabilizan las actividades de protección o cobertura, regeneración y SAF. </t>
  </si>
  <si>
    <t>No hay datos históricos, solo se pagó 1 contrato en diciembre 2018, que fue el primer año de implementación de los sistemas mixtos</t>
  </si>
  <si>
    <t>Coordinar con la Unidad de Informática los ajustes del sistema según requerimientos, documentar procesos, revisar, actualizar y validar información del sistema</t>
  </si>
  <si>
    <t>DSA-A1-I0-Ac05</t>
  </si>
  <si>
    <t xml:space="preserve">Oscar Sánchez </t>
  </si>
  <si>
    <t xml:space="preserve">Gilmar Navarrete  </t>
  </si>
  <si>
    <t>Cantidad de inspecciones de campo a contratos de PSA</t>
  </si>
  <si>
    <t>Número inspecciones de campo / total de inspecciones programadas año</t>
  </si>
  <si>
    <t>Por capacidad se define una muestra aleatoria de contratos de PSA que se visitan en campo anualmente</t>
  </si>
  <si>
    <t>Se definió como meta anual el 10% de los contratos de PSA vigentes</t>
  </si>
  <si>
    <t>Elaborar la propuesta de coordinación DSA-DDC-DFF y remitirla a la Unidad de Informática</t>
  </si>
  <si>
    <t>DSA-A1-I0-Ac08</t>
  </si>
  <si>
    <t xml:space="preserve">Actualizar el cronograma de convenios y envío de informes, reporte de montos para elaborar y cobrar facturas </t>
  </si>
  <si>
    <t>DSA-A1-I0-Ac09</t>
  </si>
  <si>
    <t xml:space="preserve">Seguimiento de convenios y envío de informe, reporte de montos para elaborar y cobrar facturas </t>
  </si>
  <si>
    <t>DSA-A1-I0-Ac10</t>
  </si>
  <si>
    <t>Dar seguimiento a los indicadores definidos para rendir cuentas en cuanto al desempeño del Programa</t>
  </si>
  <si>
    <t>DSA-A1-I0-Ac11</t>
  </si>
  <si>
    <t xml:space="preserve">Generar información para entes de fiscalización y autoridades  </t>
  </si>
  <si>
    <t>DSA-A1-I0-Ac12</t>
  </si>
  <si>
    <t>Análisis de la base de datos de pagos</t>
  </si>
  <si>
    <t>DSA-A1-I0-Ac13</t>
  </si>
  <si>
    <t xml:space="preserve">Generar mapas y otros materiales de apoyo relativos a este tipo de información del SIG para el quehacer institucional </t>
  </si>
  <si>
    <t>DSA-A1-I0-Ac14</t>
  </si>
  <si>
    <t>Implementar la base de datos de parcelas en proyectos de reforestación y SAF y visitas de validación</t>
  </si>
  <si>
    <t>DSA-A1-I0-Ac15</t>
  </si>
  <si>
    <t xml:space="preserve">Generar el reporte de los proyectos pagados y/o aprobados por zonas de MIDEPLAN </t>
  </si>
  <si>
    <t>DSA-DGSA-A1-I0-Ac13</t>
  </si>
  <si>
    <t>Administrar el Sistema de Información Geográfico del Fonafifo y generar mapas y otros materiales de apoyo relativos a este tipo de información</t>
  </si>
  <si>
    <t>DSA-DCM-A1-I0-Ac01</t>
  </si>
  <si>
    <t>Actualizar sitio web con estadísticas e información relativa de PSA</t>
  </si>
  <si>
    <t>DSA-DCM-A1-I0-Ac02</t>
  </si>
  <si>
    <t>Revisar los archivos shapefile, en cuanto a cabida de área PSA: ubicación, proyección, cobertura y traslapes.</t>
  </si>
  <si>
    <t>DSA-DCM-A1-I0-Ac03</t>
  </si>
  <si>
    <t>Revisar periódicamente la base de datos de los contratos PSA. Generar la actualización de capas, si hay cambios en los contratos PSA (área, reducción, finiquito)</t>
  </si>
  <si>
    <t>DSA-DCM-A1-I0-Ac04</t>
  </si>
  <si>
    <t>Mantener una lista actualizada de faltantes e inconsistencias de las capas por cada año</t>
  </si>
  <si>
    <t>DSA-DCM-A1-I0-Ac05</t>
  </si>
  <si>
    <t>Procesar información de la Procuraduría General de la República</t>
  </si>
  <si>
    <t>DSA-DCM-A1-I0-Ac06</t>
  </si>
  <si>
    <t xml:space="preserve">Notificar las inconsistencias de los contratos de PSA a los actores internos y externos </t>
  </si>
  <si>
    <t>DSA-DCM-A1-I0-Ac07</t>
  </si>
  <si>
    <t>Realizar los informes para los organismos que lo soliciten</t>
  </si>
  <si>
    <t>DSA-DGSA-A1-I0-Ac14</t>
  </si>
  <si>
    <t xml:space="preserve">Labores administrativas requeridas para la gestión de PSA: administración de personal, bienes, servicios. </t>
  </si>
  <si>
    <t>DSA-DGSA-A1-I0-Ac15</t>
  </si>
  <si>
    <t xml:space="preserve">Dar seguimiento al plan de adquisiones </t>
  </si>
  <si>
    <t>DSA-DGSA-A1-I0-Ac16</t>
  </si>
  <si>
    <t>Administrar y atender sistema de call center</t>
  </si>
  <si>
    <t>DSA-DGSA-A1-I0-Ac17</t>
  </si>
  <si>
    <t>Colaborar en la elaboración de términos de referencia y evaluación de productos de consultorías REDD+</t>
  </si>
  <si>
    <t xml:space="preserve">Seguimiento a las consultorías REDD+ relativas al PSA </t>
  </si>
  <si>
    <t>Realizar el análisis administrativo de los procesos y procedimientos que rigen el PPSA para proponer políticas, lineamientos y criterios institucionales en materia de Servicios Ambientales.</t>
  </si>
  <si>
    <t>Realizar análisis y valoración técnica de expedientes para las demás unidades funcionales de la institución</t>
  </si>
  <si>
    <t>Apoyar en valoración técnica a las Oficinas Regionales</t>
  </si>
  <si>
    <t>Realizar labores de  Control y Monitoreo para las fincas bajo el Programa de PSA, en atención al cumplimiento de las disposiciones contractuales y requerimientos de organismos internacionales, donantes o prestatarios del programa</t>
  </si>
  <si>
    <t>DSA-DCM-A1-I0-Ac08</t>
  </si>
  <si>
    <t>Seleccionar una muestra del 10% de los contratos vigentes</t>
  </si>
  <si>
    <t>DSA-DCM-A1-I0-Ac09</t>
  </si>
  <si>
    <t>Coordinar las inspecciones de campo con los dueños o regentes forestales</t>
  </si>
  <si>
    <t>DSA-DCM-A1-I0-Ac10</t>
  </si>
  <si>
    <t>Elaborar los informes de inspección de campo para seguimiento y Monitoreo</t>
  </si>
  <si>
    <t>DSA-DCM-A1-I0-Ac11</t>
  </si>
  <si>
    <t xml:space="preserve">Revisión y aprobación de informes </t>
  </si>
  <si>
    <t>DSA-DCM-A1-I0-Ac12</t>
  </si>
  <si>
    <t xml:space="preserve">Enviar los informes a las Oficinas Regionales para su respectiva gestión </t>
  </si>
  <si>
    <t>DSA-DCM-A1-I0-Ac13</t>
  </si>
  <si>
    <t>Recepción de documentos relacionados al PSA</t>
  </si>
  <si>
    <t xml:space="preserve">Administración de archivos de gestión </t>
  </si>
  <si>
    <t>Administración de archivo de custodia de los expedientes PSA</t>
  </si>
  <si>
    <t>DSA-A1-I0-Ac16</t>
  </si>
  <si>
    <t>DSA-A1-I0-Ac17</t>
  </si>
  <si>
    <t>DSA-DGSA-A1-I0-Ac18</t>
  </si>
  <si>
    <t>Actualizar información del sistema para el trámite de pago e informes</t>
  </si>
  <si>
    <t>DSA-DGSA-A1-I0-Ac19</t>
  </si>
  <si>
    <t>Realizar informes sobre el estado de los proyectos PSA</t>
  </si>
  <si>
    <t>DSA-DGSA-A1-I0-Ac20</t>
  </si>
  <si>
    <t>Trámites administrativos de modificaciones y finiquitos</t>
  </si>
  <si>
    <t>DSA-DGSA-A1-I0-Ac21</t>
  </si>
  <si>
    <t>Notificación de correspondencia de la Dirección de Servicios Ambientales</t>
  </si>
  <si>
    <t>DSA-A1-I0-Ac18</t>
  </si>
  <si>
    <t>Administración de archivo de gestión de la Dirección de Servicios Ambientales</t>
  </si>
  <si>
    <t>DSA-A1-I0-Ac19</t>
  </si>
  <si>
    <t>Labores administrativas requeridas para la Dirección: administración de bienes, agendas, convocatoria a reuniones</t>
  </si>
  <si>
    <t>DSA-A1-I0-Ac20</t>
  </si>
  <si>
    <t xml:space="preserve">Determinar el aporte del PPSA en la mitigación de gases de efecto invernadero   a partir de contratos vigentes del PPSA. </t>
  </si>
  <si>
    <t>Cristian Díaz</t>
  </si>
  <si>
    <t xml:space="preserve">Cantidad de CO2 contenido en los bosques bajo contratos vigentes de PSA </t>
  </si>
  <si>
    <t xml:space="preserve">Número de toneladas de CO2 contenidas en bosques bajo contratos vigentes de PSA </t>
  </si>
  <si>
    <t>Se estima el contenido de CO2 almacenado en los bosque bajo contrato de PSA (deforestación evitada) utilizando los valores de carbono por zona de vida y/o tipo de bosque y la cantidad de hectáreas PSA que gestionaron pago en el año</t>
  </si>
  <si>
    <t xml:space="preserve">Protección de Bosque </t>
  </si>
  <si>
    <t>Obtener la base de datos trimestral de pagos</t>
  </si>
  <si>
    <t>DSA-DCM-A2-I0-Ac01</t>
  </si>
  <si>
    <t>Realizar el cálculo de carbono</t>
  </si>
  <si>
    <t>DSA-DCM-A2-I0-Ac02</t>
  </si>
  <si>
    <t>Cantidad de toneladas de CO2 mitigadas bajo contratos vigentes de PSA, en las modalidades de reforestación, regeneración y SAF</t>
  </si>
  <si>
    <t>Número de toneladas de CO2 mitigadas bajo contratos vigentes de PSA, en las modalidades de reforestación, regeneración y SAF</t>
  </si>
  <si>
    <t>Se estima el contenido de CO2 mitigado (aumento de stock de carbono) en las plantaciones y regeneración bajo contrato de PSA  utilizando datos de crecimiento por especie según el año de formalización del contrato, esto multiplicado por la cantidad de hectáreas de PSA contratadas que gestionaron pago en el año</t>
  </si>
  <si>
    <t xml:space="preserve">Regeneración Natural, SAF y Reforestación </t>
  </si>
  <si>
    <t xml:space="preserve">Generar el reporte de las estimaciones de carbono evitado y/o mitigado </t>
  </si>
  <si>
    <t>DSA-DCM-A2-I0-Ac03</t>
  </si>
  <si>
    <t xml:space="preserve">Determinar la pertinencia del Programa de Pago de Servicios Ambientales como mecanismo de financiamiento del sector forestal. </t>
  </si>
  <si>
    <t xml:space="preserve">Ana Lucrecia Guillén y Oficinas Regionales </t>
  </si>
  <si>
    <t xml:space="preserve">Cantidad de solicitudes ofertadas para ingreso al PPSA por actividad </t>
  </si>
  <si>
    <t xml:space="preserve">Número de solicitudes ofertadas para ingreso al PPSA por actividad </t>
  </si>
  <si>
    <t xml:space="preserve">Es la cantidad total de solicitudes nuevas recibidas anualmente. </t>
  </si>
  <si>
    <t>Se actualizó según los datos del 2018 y se mantiene dato porque se ha ido reduciendo la demanda. Pero en el año 2019 se recibirán hasta el mes de agosto que es el III trimestre</t>
  </si>
  <si>
    <t>Verificar en el sistema la información de solicitudes recibidas</t>
  </si>
  <si>
    <t>DSA-DGSA-A3-I0-Ac01</t>
  </si>
  <si>
    <t xml:space="preserve">Cantidad de hectáreas ofertadas para ingreso al PPSA por actividad </t>
  </si>
  <si>
    <t xml:space="preserve">Número de hectáreas ofertadas para ingreso al PPSA por actividad </t>
  </si>
  <si>
    <t xml:space="preserve">Es la cantidad total de hectáreas recibidas en las solicitudes nuevas, anualmente. </t>
  </si>
  <si>
    <t>Se actualizó según los datos del 2018 y se mantiene la meta porque se ha ido reduciendo la demanda. Pero en el año 2019 se recibirán hasta el mes de agosto que es el III trimestre</t>
  </si>
  <si>
    <t>Dar seguimiento a la ejecución presupuestaria de colocación y toma de decisiones</t>
  </si>
  <si>
    <t>DSA-DGSA-A3-I0-Ac02</t>
  </si>
  <si>
    <t xml:space="preserve">Cantidad de árboles ofertadas para ingreso al PPSA por actividad </t>
  </si>
  <si>
    <t xml:space="preserve">Número de árboles ofertadas para ingreso al PPSA por actividad </t>
  </si>
  <si>
    <t xml:space="preserve">Es la cantidad total de árboles recibidas en las solicitudes nuevas, anualmente. </t>
  </si>
  <si>
    <t>Se actualizó según los datos del 2018 y según la tendencia que ha ido reduciéndose la demanda. Pero en el año 2019 se recibirán hasta el mes de agosto que es el III trimestre</t>
  </si>
  <si>
    <t xml:space="preserve">4.2. Gestionar los recursos  necesarios para promover el establecimiento de fuentes productoras de madera. </t>
  </si>
  <si>
    <t xml:space="preserve">1. Cantidad de hectáreas del PPSA pagadas por actividad </t>
  </si>
  <si>
    <t xml:space="preserve"> Número de hectáreas del PPSA pagadas por actividad </t>
  </si>
  <si>
    <t xml:space="preserve">Contabilizar las hectáreas  PSA pagado bajo las modalidades de reforestación, regeneración forestal, manejo de bosques y SAF de contratos tanto vigentes como nuevos </t>
  </si>
  <si>
    <t>Trimestral</t>
  </si>
  <si>
    <t xml:space="preserve">PNDF </t>
  </si>
  <si>
    <t>Propuesta: Se colocó meta obtenida en el 2018 con reforestación y SAF, aclarar si requiere ingresar regeneración en el 2019, manejo no hay en el PSA. Tengo duda en el porcentaje que representa de ponderación, coloqué un 50% en cada actividad del PNDF</t>
  </si>
  <si>
    <t xml:space="preserve">Promover la aplicación de normativa legal de forma transparente, efectiva y eficiente garantizando  la seguridad jurídica y reduciendo los costos de transacción  de las actividades productivas forestales. </t>
  </si>
  <si>
    <t xml:space="preserve">Ana Lucrecia Guillén, Cristian Diaz y Oficinas Regionales </t>
  </si>
  <si>
    <t>Cantidad de procedimientos  y trámites simplificados</t>
  </si>
  <si>
    <t>Número de procedimientos  y trámites simplificados</t>
  </si>
  <si>
    <t xml:space="preserve">Se refiere a todos los procedimientos o trámites previamente identificados, que fueron ingresados y aprobados en el proceso de mejora regulatoria del MEIC.  </t>
  </si>
  <si>
    <t>anual</t>
  </si>
  <si>
    <t>Propuesta: Diseño de expediente digital, rediseño e implementación de reportes del gePSA. Tengo duda en el porcentaje que representa de ponderación, coloqué un 50% en cada actividad del PNDF</t>
  </si>
  <si>
    <t xml:space="preserve">Dirección de Fomento Forestal </t>
  </si>
  <si>
    <t>Corresponsable</t>
  </si>
  <si>
    <t>Periodo Medición</t>
  </si>
  <si>
    <t xml:space="preserve">Créditos y otros mecanismos de financiamiento </t>
  </si>
  <si>
    <t>Colocar créditos forestales para el desarrollo de pequeños y medianos productores del sector</t>
  </si>
  <si>
    <t xml:space="preserve">Héctor Arce </t>
  </si>
  <si>
    <t>Cristian Baltodano</t>
  </si>
  <si>
    <t>Monto anual colocado en créditos forestales</t>
  </si>
  <si>
    <t>Cantidad  anual de recursos desembolsados en operaciones de crédito</t>
  </si>
  <si>
    <t xml:space="preserve">Corresponde a los montos girados a los clientes a la fecha de corte, ya sea por créditos nuevos o por desembolsos subsecuentes. También incluye el monto de readecuaciones de crédito. </t>
  </si>
  <si>
    <t>Estratégico</t>
  </si>
  <si>
    <t xml:space="preserve">Si las condiciones actuales se mantienen (180 millones por impuesto (anual) y 14 millones por recuperación (mensuales)). No existe el superávit. </t>
  </si>
  <si>
    <t>Realizar reuniones anuales de evaluación y planificación</t>
  </si>
  <si>
    <t>DFF-DCF-A1-I1-Ac01</t>
  </si>
  <si>
    <t>Elaboración y actualización de material gráfico e informativo.</t>
  </si>
  <si>
    <t>DFF-DCF-A1-I1-Ac02</t>
  </si>
  <si>
    <t>Divulgación del programa de créditos a organizaciones y productores</t>
  </si>
  <si>
    <t>DFF-DCF-A1-I1-Ac03</t>
  </si>
  <si>
    <t>Atender consultas de los requisitos para la solicitud de crédito a los clientes (organizaciones o productores)</t>
  </si>
  <si>
    <t>DFF-DCF-A1-I1-Ac04</t>
  </si>
  <si>
    <t>Recibir solicitud de crédito y documentos adjuntos</t>
  </si>
  <si>
    <t>DFF-DCF-A1-I1-Ac05</t>
  </si>
  <si>
    <t xml:space="preserve">Asignación a ejecutivo de crédito </t>
  </si>
  <si>
    <t>DFF-DCF-A1-I1-Ac06</t>
  </si>
  <si>
    <t>Número de operaciones de crédito</t>
  </si>
  <si>
    <t xml:space="preserve">Es la cantidad de operaciones que implican la afectación de presupuesto, se contemplan: nuevas operaciones, desembolsos y readecuaciones. </t>
  </si>
  <si>
    <t>MAPP</t>
  </si>
  <si>
    <t>Se reportarán por subprograma/ Se disminuye cantidad de crédito por disminución en la disponibilidad de recursos financieros</t>
  </si>
  <si>
    <t>Recibir y revisar solicitud de crédito y documentos adjuntos</t>
  </si>
  <si>
    <t>DFF-DCF-A1-I2-Ac01</t>
  </si>
  <si>
    <t>Solicitud al cliente de documentación faltante y rectificación de información</t>
  </si>
  <si>
    <t>DFF-DCF-A1-I2-Ac02</t>
  </si>
  <si>
    <t xml:space="preserve">Solicitar y recibir  avalúo al banco en caso de garantías hipotecarias </t>
  </si>
  <si>
    <t>DFF-DCF-A1-I2-Ac03</t>
  </si>
  <si>
    <t xml:space="preserve">Cantidad de empleos impactados por crédito </t>
  </si>
  <si>
    <t xml:space="preserve">Número de empleos impactados por crédito </t>
  </si>
  <si>
    <t xml:space="preserve">Se refiere a la cantidad de empleos que se generan o permanecen en el tiempo a partir de una actividad financiada por el crédito. Se consideran los empleos impactados por créditos aprobados, al corte. </t>
  </si>
  <si>
    <t xml:space="preserve">Visita de verificación a proyectos de los cuales se precise constatar condiciones </t>
  </si>
  <si>
    <t>DFF-DCF-A1-I3-Ac01</t>
  </si>
  <si>
    <t>Cristian Baltodano / Susana Rojas</t>
  </si>
  <si>
    <t>Áreas de bosque y plantaciones impactadas por el  otorgamiento de crédito</t>
  </si>
  <si>
    <t>Cantidad de hectáreas de bosque y plantaciones impactadas por el otorgamiento de crédito</t>
  </si>
  <si>
    <t xml:space="preserve">Se refiere a la cantidad de hectáreas de bosque y plantaciones indicadas en las operaciones de crédito aprobadas a la fecha de corte. </t>
  </si>
  <si>
    <t>Un 60% del monto destinado de los crédito, impacta hectáreas de plantaciones forestales/ Se disminuye cantidad de hectáreas por disminución en la disponibilidad de recursos financieros</t>
  </si>
  <si>
    <t xml:space="preserve">Solicitar Certificación de Contenido Presupuestario operaciones nuevas </t>
  </si>
  <si>
    <t>DFF-DCF-A1-I4-Ac01</t>
  </si>
  <si>
    <t xml:space="preserve">Realizar informe técnico de plan de inversión y confeccionar expediente  </t>
  </si>
  <si>
    <t>DFF-DCF-A1-I4-Ac02</t>
  </si>
  <si>
    <t xml:space="preserve">Revisión y aprobación de expediente  </t>
  </si>
  <si>
    <t>DFF-DCF-A1-I4-Ac03</t>
  </si>
  <si>
    <t>Héctor Arce</t>
  </si>
  <si>
    <t>Porcentaje de créditos forestales tramitados en menos de 30 días en el año</t>
  </si>
  <si>
    <t>Cantidad de créditos forestales tramitados en menos de 30 días en el año/ Total de créditos tramitados*100</t>
  </si>
  <si>
    <t xml:space="preserve">Es el tiempo transcurrido desde que los créditos cumplen todos los requisitos hasta su aprobación. Se consideran los aprobados a la fecha de corte. </t>
  </si>
  <si>
    <t>Está sujeto al cumplimiento de requisitos por parte del cliente. También, depende de la disponibilidad de efectivo a la fecha de corte.  El concepto de tramitado implica el análisis por parte del órgano responsable de la aprobación (comité interno)/ Medición anual</t>
  </si>
  <si>
    <t xml:space="preserve">Enviar expediente original al BNCR </t>
  </si>
  <si>
    <t>DFF-DCF-A1-I5-Ac01</t>
  </si>
  <si>
    <t xml:space="preserve">Archivar copia expediente original al BNCR </t>
  </si>
  <si>
    <t>DFF-DCF-A1-I5-Ac02</t>
  </si>
  <si>
    <t>Programar reunión con Comité Interno.</t>
  </si>
  <si>
    <t>DFF-DCF-A1-I5-Ac03</t>
  </si>
  <si>
    <t xml:space="preserve">Aprobación de créditos </t>
  </si>
  <si>
    <t>DFF-DCF-A1-I5-Ac04</t>
  </si>
  <si>
    <t xml:space="preserve">Elaboración de acta se envían al BNCR para respectiva formalización de los créditos </t>
  </si>
  <si>
    <t>DFF-DCF-A1-I5-Ac05</t>
  </si>
  <si>
    <t xml:space="preserve">Revisión acta se envían al BNCR para respectiva formalización de los créditos </t>
  </si>
  <si>
    <t>DFF-DCF-A1-I5-Ac06</t>
  </si>
  <si>
    <t xml:space="preserve">Firma de carátulas envían al BNCR para respectiva formalización de los créditos </t>
  </si>
  <si>
    <t>DFF-DCF-A1-I5-Ac07</t>
  </si>
  <si>
    <t>Informar al Departamento PSA los créditos ligados a PSA</t>
  </si>
  <si>
    <t>DFF-DCF-A1-I5-Ac08</t>
  </si>
  <si>
    <t>Elaborar lista de créditos aprobados en periodos anteriores para dar seguimiento y calendarizar visitas</t>
  </si>
  <si>
    <t>DFF-DCF-A1-I5-Ac09</t>
  </si>
  <si>
    <t xml:space="preserve">Realizar visita de campo. Elaborar informe </t>
  </si>
  <si>
    <t>DFF-DCF-A1-I5-Ac10</t>
  </si>
  <si>
    <t>Elaborar oficios relacionados con crédito</t>
  </si>
  <si>
    <t>DFF-DCF-A1-I5-Ac11</t>
  </si>
  <si>
    <t>Reuniones con interesados en arreglos de pago de créditos atrasados</t>
  </si>
  <si>
    <t>DFF-DCF-A1-I5-Ac12</t>
  </si>
  <si>
    <t>Elaborar instrucciones referentes al arreglo de pago de créditos.</t>
  </si>
  <si>
    <t>DFF-DCF-A1-I5-Ac13</t>
  </si>
  <si>
    <t>Firma instrucciones referentes al arreglo de pago de créditos.</t>
  </si>
  <si>
    <t>DFF-DCF-A1-I5-Ac14</t>
  </si>
  <si>
    <t>Elaborar y plantear modificaciones presupuestarias relacionadas al área de Gestión Crediticia.</t>
  </si>
  <si>
    <t>DFF-DCF-A1-I5-Ac15</t>
  </si>
  <si>
    <t xml:space="preserve">Solicitar Certificación de Contenido Presupuestario de créditos vigentes </t>
  </si>
  <si>
    <t>DFF-DCF-A1-I5-Ac16</t>
  </si>
  <si>
    <t>Solicitar desembolsos subsecuentes de créditos aprobados en años anteriores</t>
  </si>
  <si>
    <t>DFF-DCF-A1-I5-Ac17</t>
  </si>
  <si>
    <t>Trámite de contratación de servicios de vigilancia y mantenimiento de bienes recuperados.</t>
  </si>
  <si>
    <t>DFF-DCF-A1-I5-Ac18</t>
  </si>
  <si>
    <t>Dar seguimiento a la cartera de crédito (operaciones atrasadas, cobros, arreglos de pago)</t>
  </si>
  <si>
    <t>DFF-DCF-A1-I5-Ac19</t>
  </si>
  <si>
    <t>Dar seguimiento a las gestiones de venta de los inmuebles adjudicados</t>
  </si>
  <si>
    <t>DFF-DCF-A1-I5-Ac20</t>
  </si>
  <si>
    <t>Seguimiento a la ejecución presupuestaria del Departamento de Gestión Credicitia</t>
  </si>
  <si>
    <t>DFF-DCF-A1-I5-Ac21</t>
  </si>
  <si>
    <t>Solicitar Certificación de Contenido Presupuestario para el pago de servicios jurídicos y tramites legales (cobro judicial)</t>
  </si>
  <si>
    <t>DFF-DCF-A1-I5-Ac22</t>
  </si>
  <si>
    <t>Solicitar Certificación de Contenido Presupuestario para el pago de impuestos de los inmuebles adjudicados</t>
  </si>
  <si>
    <t>DFF-DCF-A1-I5-Ac23</t>
  </si>
  <si>
    <t xml:space="preserve">Diseño de evaluación de percepción del servicio de crédito </t>
  </si>
  <si>
    <t>DFF-DCF-A1-I5-Ac24</t>
  </si>
  <si>
    <t xml:space="preserve">Aplicar evaluación de percepción del servicio de crédito </t>
  </si>
  <si>
    <t>DFF-DCF-A1-I5-Ac25</t>
  </si>
  <si>
    <t xml:space="preserve">Gestionar las contrataciones de bienes y servicios presupuestadas para el Departamento con la Unidad de Proveeduría </t>
  </si>
  <si>
    <t>DFF-DCF-A1-I5-Ac26</t>
  </si>
  <si>
    <t xml:space="preserve">Aumentar la disponibilidad de recursos financieros para la consolidación del crédito en el sector agroforestal. </t>
  </si>
  <si>
    <t>Cristian Baltodano/Susana Rojas</t>
  </si>
  <si>
    <t xml:space="preserve">Monto de patrimonio anual </t>
  </si>
  <si>
    <t xml:space="preserve">Ingresos de intereses + Ingresos Impuesto de la Madera </t>
  </si>
  <si>
    <t xml:space="preserve">Son ingresos frescos que provienen del Impuesto de la madera e   intereses generados. </t>
  </si>
  <si>
    <t xml:space="preserve">Dar seguimiento al trámite de transferencia de recursos con el departamento Financiero </t>
  </si>
  <si>
    <t>DFF-DCF-A2-I1-Ac01</t>
  </si>
  <si>
    <t xml:space="preserve">Dar seguimiento al ingreso de recursos de devoluciones de PSA </t>
  </si>
  <si>
    <t>DFF-DCF-A2-I1-Ac02</t>
  </si>
  <si>
    <t>Promover el desarrollo de pequeños y medianos productores forestales por medio de iniciativas de capacitación y extensión.</t>
  </si>
  <si>
    <t xml:space="preserve">Susana Rojas </t>
  </si>
  <si>
    <t xml:space="preserve">Cantidad de eventos de promoción forestal realizados </t>
  </si>
  <si>
    <t xml:space="preserve">Número de eventos de promoción forestal realizados </t>
  </si>
  <si>
    <t xml:space="preserve">Se refiere a los eventos como: intercambios de experiencias, días de campo, capacitaciones, congresos, talleres, y otros relativos a temas de interés al sector, dirigido a pequeños y medianos productores. </t>
  </si>
  <si>
    <t>Coordinar con entes gubernamentales pertinentes la realización de eventos de promoción forestal.</t>
  </si>
  <si>
    <t>DFF- DDF-A3-I1-Ac01</t>
  </si>
  <si>
    <t xml:space="preserve">Distribución de contrataciones de servicios y bienes para los eventos entre los organizadores </t>
  </si>
  <si>
    <t>DFF- DDF-A3-I1-Ac02</t>
  </si>
  <si>
    <t xml:space="preserve">Gestionar las contrataciones asignadas a Fonafifo con la Unidad de Proveeduría </t>
  </si>
  <si>
    <t>DFF- DDF-A3-I1-Ac03</t>
  </si>
  <si>
    <t xml:space="preserve">Coordinar y dar seguimiento a las contrataciones adjudicadas </t>
  </si>
  <si>
    <t>DFF- DDF-A3-I1-Ac04</t>
  </si>
  <si>
    <t>Elaboración de actas de recepción de bienes y servicios contratados para los eventos</t>
  </si>
  <si>
    <t>DFF- DDF-A3-I1-Ac05</t>
  </si>
  <si>
    <t xml:space="preserve">Tramitar contratación con Unidad de Proveeduría para impresos </t>
  </si>
  <si>
    <t>DFF- DDF-A3-I1-Ac06</t>
  </si>
  <si>
    <t xml:space="preserve">Coordinación con las diferentes comisiones de trabajo para las iniciativas de promoción forestal </t>
  </si>
  <si>
    <t>DFF- DDF-A3-I1-Ac07</t>
  </si>
  <si>
    <t>Coordinación de logística para la ejecución del evento</t>
  </si>
  <si>
    <t>DFF- DDF-A3-I1-Ac08</t>
  </si>
  <si>
    <t>Realizar una evaluación del evento</t>
  </si>
  <si>
    <t>DFF- DDF-A3-I1-Ac09</t>
  </si>
  <si>
    <t xml:space="preserve">Enviar y confirmar invitaciones a participantes </t>
  </si>
  <si>
    <t>DFF- DDF-A3-I1-Ac10</t>
  </si>
  <si>
    <t xml:space="preserve">Cantidad de productores con establecimiento de proyectos agroforestales capacitados en temas forestales </t>
  </si>
  <si>
    <t xml:space="preserve">Número de productores con establecimiento de proyectos agroforestales capacitados en temas forestales </t>
  </si>
  <si>
    <t xml:space="preserve">Se refiere al número de personas que son capacitados mediante procesos no formales sobre temas relacionados a los proyectos SAF. </t>
  </si>
  <si>
    <t xml:space="preserve">Seleccionar temas de capacitación de acuerdo a necesidades detectadas </t>
  </si>
  <si>
    <t>DFF- DDF-A3-I2-Ac01</t>
  </si>
  <si>
    <t xml:space="preserve">Definir organizaciones potenciales participantes </t>
  </si>
  <si>
    <t>DFF- DDF-A3-I2-Ac02</t>
  </si>
  <si>
    <t xml:space="preserve">Calendarización de las actividades de capacitación </t>
  </si>
  <si>
    <t>DFF- DDF-A3-I2-Ac03</t>
  </si>
  <si>
    <t>Coordinación de la logística para la capacitación (lugar, recursos didácticos, materiales impresos)</t>
  </si>
  <si>
    <t>DFF- DDF-A3-I2-Ac04</t>
  </si>
  <si>
    <t xml:space="preserve">Tramitar contrataciones de alimentación </t>
  </si>
  <si>
    <t>DFF- DDF-A3-I2-Ac05</t>
  </si>
  <si>
    <t xml:space="preserve">Contactar y confirmar invitaciones a participantes </t>
  </si>
  <si>
    <t>DFF- DDF-A3-I2-Ac06</t>
  </si>
  <si>
    <t xml:space="preserve">Impartir las capacitaciones </t>
  </si>
  <si>
    <t>DFF- DDF-A3-I2-Ac07</t>
  </si>
  <si>
    <t xml:space="preserve">Aplicar evaluación de los eventos de capacitación </t>
  </si>
  <si>
    <t>DFF- DDF-A3-I2-Ac08</t>
  </si>
  <si>
    <t>Capacitación y actualización a miembros de las organizaciones  sobre procedimiento de crédito y PSA x Resultados</t>
  </si>
  <si>
    <t>DFF- DDF-A3-I2-Ac09</t>
  </si>
  <si>
    <t>Entrega de material impreso del PPAF y del programa de crédito a productores del programa</t>
  </si>
  <si>
    <t>DFF- DDF-A3-I2-Ac10</t>
  </si>
  <si>
    <t xml:space="preserve">Cantidad de proyectos  nuevos incluidos en el PPAF </t>
  </si>
  <si>
    <t xml:space="preserve">Número de proyectos  nuevos incluidos en el PPAF </t>
  </si>
  <si>
    <t xml:space="preserve">Se refiere al número de proyectos agroforestales financiados mediante el Programa de Plantaciones de Aprovechamiento Forestal. </t>
  </si>
  <si>
    <t>Presentación y actualización del programa a organizaciones, asociados y potenciales participantes directos del crédito y PSA por resultados</t>
  </si>
  <si>
    <t>DFF- DDF-A3-I3-Ac01</t>
  </si>
  <si>
    <t xml:space="preserve">Recolección de información de los interesados </t>
  </si>
  <si>
    <t>DFF- DDF-A3-I3-Ac02</t>
  </si>
  <si>
    <t>Coordinación de las visitas preliminares de diagnóstico a las fincas</t>
  </si>
  <si>
    <t>DFF- DDF-A3-I3-Ac03</t>
  </si>
  <si>
    <t xml:space="preserve">Visitas a las fincas de los interesados para asesoría del PPAF </t>
  </si>
  <si>
    <t>DFF- DDF-A3-I3-Ac04</t>
  </si>
  <si>
    <t xml:space="preserve">Recolección de información de campo y de documentos requisito para tramitar crédito </t>
  </si>
  <si>
    <t>DFF- DDF-A3-I3-Ac05</t>
  </si>
  <si>
    <t>Montaje de expediente por participantes (Proceso de trámite de crédito hasta formalización)</t>
  </si>
  <si>
    <t>DFF- DDF-A3-I3-Ac06</t>
  </si>
  <si>
    <t>Desarrollar capacitaciones previas para el establecimiento de plantaciones para nuevos clientes del programa</t>
  </si>
  <si>
    <t>DFF- DDF-A3-I3-Ac07</t>
  </si>
  <si>
    <t>Cantidad de proyectos vigentes visitados</t>
  </si>
  <si>
    <t>Número de proyectos vigentes visitados por período para comprobar plan de inversión y/o inicar proceso de PSAxR</t>
  </si>
  <si>
    <t>Se refiere al menos el 30% de proyectos agroforestales vigentes del  Programa de Plantaciones de Aprovechamiento Forestal y a los cuales se les realiza inspección de seguimiento.</t>
  </si>
  <si>
    <t>La visita puede ser para dar seguimiento al plan de inversión o bien la inclusión al PSAxR</t>
  </si>
  <si>
    <t>Seguimiento del estado de la cartera de crédito en oficina para calendarizar visita de campo</t>
  </si>
  <si>
    <t>DFF- DDF-A3-I4-Ac01</t>
  </si>
  <si>
    <t>Visitas de campo de seguimiento a proyectos establecidos para verificación del cumplimiento del Plan de Inversión (para desembolso respectivo), estado de los proyectos (manejo silvicultural adecuado, estado fitosanitario) y  verificación en campo de crecimiento de la plantación.</t>
  </si>
  <si>
    <t>DFF- DDF-A3-I4-Ac02</t>
  </si>
  <si>
    <t xml:space="preserve">Elaborar de informes técnicos y recomendación de desembolsos (solicitud de contenido presupuestario e instrucción al banco para el desembolso)  </t>
  </si>
  <si>
    <t>DFF- DDF-A3-I4-Ac03</t>
  </si>
  <si>
    <t>Realización de actividades de intercambio de experiencia con productores</t>
  </si>
  <si>
    <t>DFF- DDF-A3-I4-Ac04</t>
  </si>
  <si>
    <t xml:space="preserve">Reazalir visitas de valoración de los proyectos ante eventuales situaciones climatológicas, plagas y/o enfermedades, fuego, entre otros </t>
  </si>
  <si>
    <t>DFF- DDF-A3-I4-Ac05</t>
  </si>
  <si>
    <t xml:space="preserve">Elaboración de base de datos de los proyectos establecidos </t>
  </si>
  <si>
    <t>DFF- DDF-A3-I4-Ac06</t>
  </si>
  <si>
    <t>Realizar un informe de valoración del Proyecto</t>
  </si>
  <si>
    <t>DFF- DDF-A3-I4-Ac07</t>
  </si>
  <si>
    <t xml:space="preserve">Cantidad de contratos formalizados de PSA por resultados </t>
  </si>
  <si>
    <t>Es necesario definir una estrategia para la continuidad y escalamiento del proyecto y el PSA por resultados</t>
  </si>
  <si>
    <t xml:space="preserve">Elaborar solicitudes de ingreso al PSA x R </t>
  </si>
  <si>
    <t>DFF- DDF-A3-I5-Ac01</t>
  </si>
  <si>
    <t xml:space="preserve">Coordinar capacitación de PSA x R y firma de las solicitudes a los clientes del año respectivo </t>
  </si>
  <si>
    <t>DFF- DDF-A3-I5-Ac02</t>
  </si>
  <si>
    <t>Iniciar tramite de citas a través del sistema SiPSA</t>
  </si>
  <si>
    <t>DFF- DDF-A3-I5-Ac03</t>
  </si>
  <si>
    <t>Completar solicitudes en el sistema SiPSA</t>
  </si>
  <si>
    <t>DFF- DDF-A3-I5-Ac04</t>
  </si>
  <si>
    <t>Ubicar geográficamente cada solicitud de PSAxR, con el fin de descartar traslapes y/o desplazamientos, a través de su socialización con la ORSC01</t>
  </si>
  <si>
    <t>DFF- DDF-A3-I5-Ac05</t>
  </si>
  <si>
    <t xml:space="preserve">Coordinar el trámite de valoración legal  los proyectos que aplican en el periodo para ingresar al PSA por Resultados </t>
  </si>
  <si>
    <t>DFF- DDF-A3-I5-Ac06</t>
  </si>
  <si>
    <t xml:space="preserve">Notificar: problemas legales o autorización a estado técnico </t>
  </si>
  <si>
    <t>DFF- DDF-A3-I5-Ac07</t>
  </si>
  <si>
    <t>Dar seguimiento a problemas legales a través de llamadas, correos electrónicos o visitas a la zona.</t>
  </si>
  <si>
    <t>DFF- DDF-A3-I5-Ac08</t>
  </si>
  <si>
    <t xml:space="preserve">Coordinar y calendarizar visitas a los proyectos para elaboración de estudio técnico </t>
  </si>
  <si>
    <t>DFF- DDF-A3-I5-Ac09</t>
  </si>
  <si>
    <t>Elaboración del estudio técnico en oficina y actualización del SiPSA</t>
  </si>
  <si>
    <t>DFF- DDF-A3-I5-Ac10</t>
  </si>
  <si>
    <t xml:space="preserve">Revisión de contrato, elaboración de resolución y actualización del SiPSA </t>
  </si>
  <si>
    <t>DFF- DDF-A3-I5-Ac11</t>
  </si>
  <si>
    <t>Visita para firma de contratos en oficina Seccional de UPA</t>
  </si>
  <si>
    <t>DFF- DDF-A3-I5-Ac12</t>
  </si>
  <si>
    <t xml:space="preserve">Alistado de contrato y envío de expediente a la Dirección de PSA para tramite de pago </t>
  </si>
  <si>
    <t>DFF- DDF-A3-I5-Ac13</t>
  </si>
  <si>
    <t>Sistematización de todas las fincas ingresadas al PSA x R, a través de la generación de una capa en formato shp, para los Sistema de Información Geográfica institucional, la cual es socializada con la ORSC01 y Monitoreo y Control de DPSA.</t>
  </si>
  <si>
    <t>DFF- DDF-A3-I5-Ac14</t>
  </si>
  <si>
    <t xml:space="preserve">Custodia y actualización del expediente </t>
  </si>
  <si>
    <t>DFF- DDF-A3-I5-Ac15</t>
  </si>
  <si>
    <t xml:space="preserve">Participar en la Comisión Sectorial de Seguimiento al Plan Nacional de Desarrollo </t>
  </si>
  <si>
    <t>DFF-AA-I0-Ac01</t>
  </si>
  <si>
    <t xml:space="preserve">Emitir juicio y recomendaciones de temas específicos para la Dirección General </t>
  </si>
  <si>
    <t>DFF-AA-I0-Ac02</t>
  </si>
  <si>
    <t>Participar y autorizar desembolsos del Comité Especial de Fidecomiso del FBS</t>
  </si>
  <si>
    <t>DFF-AA-I0-Ac03</t>
  </si>
  <si>
    <t>SE abordará a través del cluster forestal Región Huetar Norte</t>
  </si>
  <si>
    <t xml:space="preserve">Participar y coordinar las reuniones de FBS </t>
  </si>
  <si>
    <t>DFF-AA-I0-Ac04</t>
  </si>
  <si>
    <t>Dar seguimiento y participar en el diseño del  clúster forestal de la Región Huetar Norte</t>
  </si>
  <si>
    <t>DFF-AA-I0-Ac05</t>
  </si>
  <si>
    <t>trimestral</t>
  </si>
  <si>
    <t>Dar seguimiento al Convenio Organización Internacional de las Maderas Tropicales (OIMT)</t>
  </si>
  <si>
    <t>DFF-AA-I0-Ac06</t>
  </si>
  <si>
    <t>Juliana Espinoza</t>
  </si>
  <si>
    <t>Participar en la Comisión Permanente de Asuntos Forestales del CIAGRO</t>
  </si>
  <si>
    <t>DFF-AA-I0-Ac07</t>
  </si>
  <si>
    <t xml:space="preserve">Participar en la Comisión Nacional de Especies Nativas </t>
  </si>
  <si>
    <t>DFF-AA-I0-Ac08</t>
  </si>
  <si>
    <t>Kim Sangkyun</t>
  </si>
  <si>
    <t>semestral</t>
  </si>
  <si>
    <t xml:space="preserve">Elaboración y distribución de documentos administrativos </t>
  </si>
  <si>
    <t>DFF-AA-I0-Ac09</t>
  </si>
  <si>
    <t>Darle seguimiento en las Comisión del Plan Nacional de Desarrollo Forestal</t>
  </si>
  <si>
    <t xml:space="preserve">Administración de archivo de gestión </t>
  </si>
  <si>
    <t>DFF-AA-I0-Ac10</t>
  </si>
  <si>
    <t>Elaboración y seguimiento del Plan Anual Operativo y Presupuesto de la dirección</t>
  </si>
  <si>
    <t>DFF-AA-I0-Ac11</t>
  </si>
  <si>
    <t xml:space="preserve">Supervisión y aprobación de informes técnicos </t>
  </si>
  <si>
    <t>DFF-AA-I0-Ac12</t>
  </si>
  <si>
    <t xml:space="preserve">Solicitud de suministros </t>
  </si>
  <si>
    <t>DFF-AA-I0-Ac13</t>
  </si>
  <si>
    <t xml:space="preserve">Aprobación de suministros </t>
  </si>
  <si>
    <t>DFF-AA-I0-Ac14</t>
  </si>
  <si>
    <t>Indicador anual
Reglamento de Crédito actualizado y aprobado por la Junta Directiva de FONAFIFO.                        Actualización de la guías y procediientos de Crédito  incluyendo el PPAF , a la luz del Reglamento de Crédito aprobado en enero 2018.                                            Oficialización de los procedimientos  de crédito actualizado.                Publicación del Reglamento de Crédito por las vías pertinentes.</t>
  </si>
  <si>
    <t xml:space="preserve"> Gestionar los recursos  necesarios para promover el establecimiento de fuentes productoras de madera. </t>
  </si>
  <si>
    <t xml:space="preserve">Monto de recursos desembolsado de crédito de producción forestal  </t>
  </si>
  <si>
    <t xml:space="preserve">Se refiere a los recursos desembolsados anualmente por concepto de créditos forestales en los 5 sub programas. </t>
  </si>
  <si>
    <t>operativo</t>
  </si>
  <si>
    <t>Diseñar y ejecutar mecanismos (esquemas, programas, procedimientos e instrumentos) optimizados e innovadores de financiamiento para el fomento de la producción, industrialización y comercialización de los bienes y servicios generados por los ecosistemas forestales.</t>
  </si>
  <si>
    <t>1.Cantidad  de nuevos mecanismos de financiamiento implementados</t>
  </si>
  <si>
    <t>Número  de nuevos mecanismos de financiamiento implementados</t>
  </si>
  <si>
    <t>Se refiere a la gestión de nuevos esquemas de financiamiento y/o la optimización de los actuales, que se ajusten y beneficien la producción y competitividad del sector forestal.</t>
  </si>
  <si>
    <t xml:space="preserve">Co-Responsable </t>
  </si>
  <si>
    <t xml:space="preserve">Periodicidad de Medición </t>
  </si>
  <si>
    <t>Acción</t>
  </si>
  <si>
    <t xml:space="preserve">Sub-Acciones </t>
  </si>
  <si>
    <t>Comercialización de Proyectos y Productos</t>
  </si>
  <si>
    <t>Captar recursos financieros para el Pago de Servicios Ambientales</t>
  </si>
  <si>
    <t xml:space="preserve">Carmen Roldán </t>
  </si>
  <si>
    <t>Zoila Rodríguez Tencio</t>
  </si>
  <si>
    <t xml:space="preserve">I1. Monto anual de recursos financieros adicionales captados </t>
  </si>
  <si>
    <t>Monto total de recursos financieros captados mediante  comercialización de servicios ambientales, o establecimiento de Convenios o proyectos finaniciados por Organizaciones o Empresas, más la suma de los ingresos del Canon por Concepto de Aprovechamiento de Agua</t>
  </si>
  <si>
    <t>Se consideran los montos en dólares (al tipo de cambio oficial definido por el departamento financiero contable): Convenios para financiamiento de PSA, Comercialización de créditos de Carbono, PSA-Biodiversidad, Comercialización de otros servicios ambientales, etc., más ingresos del Canon de Agua</t>
  </si>
  <si>
    <t>Eficacia</t>
  </si>
  <si>
    <t>Semestral</t>
  </si>
  <si>
    <t>DDC-A1-I1-Ac1. Captar recursos finacieros de conformidad con la legislación aplicable en la materia</t>
  </si>
  <si>
    <t>Solicitar dato de ingreso anual de Canon por concepto de aprovechamiento de aguas.</t>
  </si>
  <si>
    <t>DDC-A1-I1-Ac01</t>
  </si>
  <si>
    <t>Dar seguimiento al proceso de captación de recursos de Convenios vigentes.</t>
  </si>
  <si>
    <t>DDC-A1-I1-Ac02</t>
  </si>
  <si>
    <t>Dar seguimiento al cumplimiento de compromisos de Convenios o Proyectos gestionados por la DDC</t>
  </si>
  <si>
    <t>DDC-A1-I1-Ac03</t>
  </si>
  <si>
    <t>Identificar y caracterizar potenciales financiadores  y desarrollar estrategias de abordaje.</t>
  </si>
  <si>
    <t>DDC-A1-I1-Ac04</t>
  </si>
  <si>
    <t>Ejecutar los compromisos propios de la Dirección en el marco de Convenios o Proyectos.</t>
  </si>
  <si>
    <t>DDC-A1-I1-Ac05</t>
  </si>
  <si>
    <t>Informar a la Dirección General sobre aspectos de la ejecución de Convenios, entre ellos la Evaluación del Cliente.</t>
  </si>
  <si>
    <t>DDC-A1-I1-Ac06</t>
  </si>
  <si>
    <t xml:space="preserve">Servir como facilitador entre las partes (Convenista y Fonafifo) cuando se presentan incumplimientos de compromisos. </t>
  </si>
  <si>
    <t>DDC-A1-I1-Ac07</t>
  </si>
  <si>
    <t>Analizar el contexto nacional e internacional (oportunidades o amenazas de política).</t>
  </si>
  <si>
    <t>DDC-A1-I1-Ac08</t>
  </si>
  <si>
    <t>Analizar oportunidades de negocios o de relación.</t>
  </si>
  <si>
    <t>DDC-A1-I1-Ac09</t>
  </si>
  <si>
    <t>Ubicar contratos o áreas para  PSA, en razón de objetivos de Convenios o de proyectos específicos.</t>
  </si>
  <si>
    <t>DDC-A1-I1-Ac10</t>
  </si>
  <si>
    <t>Apoyar el desarrollo de acciones para concretar el PSA a receptores de proyectos financiados por el sector privado, vinculados con la gestión de la DDC.</t>
  </si>
  <si>
    <t>DDC-A1-I1-Ac11</t>
  </si>
  <si>
    <t>Mantener actualizada información diversa sobre  convenios firmados o proyectos específicos, para las Unidades Funcionales de Fonafifo (buzón público).</t>
  </si>
  <si>
    <t>DDC-A1-I1-Ac12</t>
  </si>
  <si>
    <t>Seguimiento al cliente para atender sus requerimientos.</t>
  </si>
  <si>
    <t>DDC-A1-I1-Ac13</t>
  </si>
  <si>
    <t>Un insumo es la evaluación del servicio al cliente y otros estudios que se realicen para analizar viablilidad de expectativas.</t>
  </si>
  <si>
    <t xml:space="preserve">Revisión y análisis de expedientes de PSA que forman parte de los proyectos de carbono  </t>
  </si>
  <si>
    <t>DDC-A1-I1-Ac14</t>
  </si>
  <si>
    <t xml:space="preserve">Visitas de campo para la verificación de contratos de PSA de los proyectos. </t>
  </si>
  <si>
    <t>DDC-A1-I1-Ac15</t>
  </si>
  <si>
    <t>Establecimiento de parcelas temporales en proyectos de Unidades de Compensación.</t>
  </si>
  <si>
    <t>DDC-A1-I1-Ac16</t>
  </si>
  <si>
    <t>Estimación de la oferta de carbono anual.</t>
  </si>
  <si>
    <t>DDC-A1-I1-Ac17</t>
  </si>
  <si>
    <t xml:space="preserve">Elaboración y actualización de bases de datos </t>
  </si>
  <si>
    <t>DDC-A1-I1-Ac18</t>
  </si>
  <si>
    <t>Registro de imágenes y videos sobre visitas a proyectos</t>
  </si>
  <si>
    <t>DDC-A1-I1-Ac19</t>
  </si>
  <si>
    <t>Elaboración de informes de Proyectos.</t>
  </si>
  <si>
    <t>DDC-A1-I1-Ac20</t>
  </si>
  <si>
    <t>Recopilación, análisis y procesamiento de información para propuestas, informes, publicidad.</t>
  </si>
  <si>
    <t>DDC-A1-I1-Ac21</t>
  </si>
  <si>
    <t xml:space="preserve">Elaboración de informe anual de comercialización. </t>
  </si>
  <si>
    <t>DDC-A1-I1-Ac22</t>
  </si>
  <si>
    <t>Entrega de información a Oficinas Regionales  (informe de gira sobre anomalías específicas).</t>
  </si>
  <si>
    <t>DDC-A1-I1-Ac23</t>
  </si>
  <si>
    <t>Proceso de contratación de bienes y servicios para ejecución de compromisos, el desarrollo de proyectos, publicidad o promoción. (compra de equipo, contratación de consultorías, eventos de negocios, etc)</t>
  </si>
  <si>
    <t>DDC-A1-I1-Ac24</t>
  </si>
  <si>
    <t xml:space="preserve">Ejecución de tareas SICOP </t>
  </si>
  <si>
    <t>DDC-A1-I1-Ac25</t>
  </si>
  <si>
    <t>Desarrollo de nuevos proyectos o de mecanismos para captación de recursos financieros.</t>
  </si>
  <si>
    <t>DDC-A1-I1-Ac26</t>
  </si>
  <si>
    <t xml:space="preserve">Desarrollo de metodologías para comercialización de servicios ambientales, viables de ejecución en la institución. </t>
  </si>
  <si>
    <t>DDC-A1-I1-Ac27</t>
  </si>
  <si>
    <t>Monitoreo en PSA-Biodiversidad.</t>
  </si>
  <si>
    <t>DDC-A1-I1-Ac28</t>
  </si>
  <si>
    <t>Análisis y procesamiento de datos de información sobre especies.</t>
  </si>
  <si>
    <t>DDC-A1-I1-Ac29</t>
  </si>
  <si>
    <t>Coordinación  de procesos participativos de monitoreo en el marco del Programa Nacional de Monitoreo Ecológico.</t>
  </si>
  <si>
    <t>DDC-A1-I1-Ac30</t>
  </si>
  <si>
    <t>Coordinación  con "colaboradores" de proyectos innovadores para compartir y analizar resultados.</t>
  </si>
  <si>
    <t>DDC-A1-I1-Ac31</t>
  </si>
  <si>
    <t>Posicionamiento nacional e internacional de innovaciones (charlas, articulos, otros).</t>
  </si>
  <si>
    <t>DDC-A1-I1-Ac32</t>
  </si>
  <si>
    <t>Desarrollo de rondas de negocios para presentación de los proyectos</t>
  </si>
  <si>
    <t>DDC-A1-I1-Ac33</t>
  </si>
  <si>
    <t>Registro de productos para facilitar su comercialización en instituciones públicas y privadas (SICOP, propiedad intelectual, otros)</t>
  </si>
  <si>
    <t>DDC-A1-I1-Ac34</t>
  </si>
  <si>
    <t>Planificación estratégica personalizada y desarrollo del proceso de comercialización de Créditos de Carbono</t>
  </si>
  <si>
    <t>DDC-A1-I1-Ac35</t>
  </si>
  <si>
    <t>Proyección L.Roldán  US$ 450,000 (390,000)</t>
  </si>
  <si>
    <t>Planificación estratégica personalidazada y desarrollo del proceso de colocación de Certificados Bosque Vivo</t>
  </si>
  <si>
    <t>DDC-A1-I1-Ac36</t>
  </si>
  <si>
    <t>Elaboración de documentos en idioma español e inglés para soporte de los proyectos.</t>
  </si>
  <si>
    <t>DDC-A1-I1-Ac37</t>
  </si>
  <si>
    <t>Coordinación con Jerarca Institucional para definir líneas para los proyectos según establece la normativa.</t>
  </si>
  <si>
    <t>DDC-A1-I1-Ac38</t>
  </si>
  <si>
    <t>Elaboración de Informes para Clientes, Junta Directiva, Organizaciones, otros.</t>
  </si>
  <si>
    <t>DDC-A1-I1-Ac39</t>
  </si>
  <si>
    <t>Elaboración de informes de rendición de cuentas (PAO, SEVRI).</t>
  </si>
  <si>
    <t>DDC-A1-I1-Ac40</t>
  </si>
  <si>
    <t>Evaluación del Servicio al Cliente mediante el Procedimiento P-DDC-009</t>
  </si>
  <si>
    <t>DDC-A1-I1-Ac41</t>
  </si>
  <si>
    <t>Análisis de resultados de Evaluación para el desarrollo de acciones viables de fidelización según estos resultados.</t>
  </si>
  <si>
    <t>DDC-A1-I1-Ac42</t>
  </si>
  <si>
    <t>Evaluación de la gestión individual en el desarrollo y ejecución de proyectos</t>
  </si>
  <si>
    <t>DDC-A1-I1-Ac43</t>
  </si>
  <si>
    <t>Evaluación de la gestión individual en el marco del proceso de captación de recursos financieros.</t>
  </si>
  <si>
    <t>DDC-A1-I1-Ac44</t>
  </si>
  <si>
    <t>Gestión de documentación e información para clientes, instituciones, .</t>
  </si>
  <si>
    <t>DDC-A1-I1-Ac45</t>
  </si>
  <si>
    <t>Desarrollo de propuestas de políticas para la Institución.</t>
  </si>
  <si>
    <t>DDC-A1-I1-Ac46</t>
  </si>
  <si>
    <t>Generación y supervisión de cumplimiento de directrices para proyectos y comercialización.</t>
  </si>
  <si>
    <t>DDC-A1-I1-Ac47</t>
  </si>
  <si>
    <t>Coordinación inter e intrainstitucional para crear oportunidades de captación o consolidar existentes.</t>
  </si>
  <si>
    <t>DDC-A1-I1-Ac48</t>
  </si>
  <si>
    <t>Control de equipos y de materiales e inventario.</t>
  </si>
  <si>
    <t>DDC-A1-I1-Ac49</t>
  </si>
  <si>
    <t>Ricardo Bedoya</t>
  </si>
  <si>
    <t>I2. Cantidad de unidades de compensación de emisiones de gases con efecto invernadero colocadas en el mercado nacional.</t>
  </si>
  <si>
    <t>Número de unidades de compensación</t>
  </si>
  <si>
    <t>Se refiere al número de unidades adquiridas por Organizaciones o Personas, que compensan sus emisiones de GEI</t>
  </si>
  <si>
    <t xml:space="preserve">DDC-A1-I2-Ac1.  Colocación  de Creditos de Carbono en  el Mercado Doméstico del Programa País para la C-Neutralidad </t>
  </si>
  <si>
    <t>Análisis anual de proyecciones de colocación de Unidades, según el contexto de los proyectos.</t>
  </si>
  <si>
    <t>DDC-A1-I2-Ac01</t>
  </si>
  <si>
    <t>Desarrollo o Coordinación de acciones de publicidad y divulgación sobre los proyectos.</t>
  </si>
  <si>
    <t>DDC-A1-I2-Ac02</t>
  </si>
  <si>
    <t>Recepción de solicitudes para comercialización de créditos de carbono.</t>
  </si>
  <si>
    <t>DDC-A1-I2-Ac03</t>
  </si>
  <si>
    <t xml:space="preserve">Cuando procede, proceso de Inscripción de proveedor en la empresa. </t>
  </si>
  <si>
    <t>DDC-A1-I2-Ac04</t>
  </si>
  <si>
    <t>Elaboración de proforma o solicitud factura timbrada en caso de proveedores que requieran factura anticipada para iniciar los procesos de compra.</t>
  </si>
  <si>
    <t>DDC-A1-I2-Ac05</t>
  </si>
  <si>
    <t>Administración del registro de comercialización para prevenir la doble contabilidad</t>
  </si>
  <si>
    <t>DDC-A1-I2-Ac06</t>
  </si>
  <si>
    <t>Ingrseo y Actualización de Registros de Captación de Recursos Financieros.</t>
  </si>
  <si>
    <t>DDC-A1-I2-Ac07</t>
  </si>
  <si>
    <t>Envío de copia de registro de comercialización a la Dirección de Cambio Climático (DCC),o a quien la normativa así lo indique.</t>
  </si>
  <si>
    <t>DDC-A1-I2-Ac08</t>
  </si>
  <si>
    <t>Ejecución de giras informativas y de posicionamiento con clientes.</t>
  </si>
  <si>
    <t>DDC-A1-I2-Ac09</t>
  </si>
  <si>
    <t xml:space="preserve">Actualización de datos para la aplicación web Calculadora de Carbono. </t>
  </si>
  <si>
    <t>DDC-A1-I2-Ac10</t>
  </si>
  <si>
    <t>Coordinación con las instancias involucradas en el mercado doméstico de carbono y en los procesos de verificación de inventarios de GEI.</t>
  </si>
  <si>
    <t>DDC-A1-I2-Ac11</t>
  </si>
  <si>
    <t>I3.. Monto de recursos  gestionados mediante nuevas Alianzas Estratégicas</t>
  </si>
  <si>
    <t xml:space="preserve">Monto real o estimado de recursos nuevos gestionados </t>
  </si>
  <si>
    <t>Cuantía estimada de Alianzas Estratégicas visualizadas en la forma de Convenio, Cooperación Internacional (dicha cuantía incluye desde aportes financieros, equipo, materiales, pasantías, recurso humano, etc)</t>
  </si>
  <si>
    <t>US$ 300,000</t>
  </si>
  <si>
    <t>DDC-A1-I3-Ac1.Gestionar la firma de nuevas Alianzas Estratégicas  que faciliten la comercialización y la captación de recursos financieros.</t>
  </si>
  <si>
    <t xml:space="preserve">Identificación y caracterización de  potenciales financiadores o colaboradores para el logro de objetivos o funciones de la Dirección </t>
  </si>
  <si>
    <t>DDC-A1-I3-Ac01</t>
  </si>
  <si>
    <t xml:space="preserve">Realización de reuniones para valorar posibles alianzas estratégicas. </t>
  </si>
  <si>
    <t>DDC-A1-I3-Ac02</t>
  </si>
  <si>
    <t>Proyección L.Sandoval US$ 40,000; Proyección L.Roldán US$ 30,000</t>
  </si>
  <si>
    <t>Reconocimiento y análisis de formatos de presentación de proyectos cuando de cooperación internacional se trata.</t>
  </si>
  <si>
    <t>DDC-A1-I3-Ac03</t>
  </si>
  <si>
    <t>Documentaicón y cumplimiento de procedimientos de agencias de cooperación internacional.</t>
  </si>
  <si>
    <t>DDC-A1-I3-Ac04</t>
  </si>
  <si>
    <t>Desarrollo de propuestas y ajustes de mejora. Incluye estimación de costos.</t>
  </si>
  <si>
    <t>DDC-A1-I3-Ac05</t>
  </si>
  <si>
    <t>Reuniones de análisis de propuestas en curso con las organizaciones, y unidades funcionales de Fonafifo.</t>
  </si>
  <si>
    <t>DDC-A1-I3-Ac06</t>
  </si>
  <si>
    <t>Desarrollo de proceso de contración de bienes y servicios (traducción, impresiones, etc)</t>
  </si>
  <si>
    <t>DDC-A1-I3-Ac07</t>
  </si>
  <si>
    <t>Desarrollo de tareas SICOP.</t>
  </si>
  <si>
    <t>DDC-A1-I3-Ac08</t>
  </si>
  <si>
    <t>Coordinación con Jerarca Institucional.</t>
  </si>
  <si>
    <t>DDC-A1-I3-Ac09</t>
  </si>
  <si>
    <t>Coordinación con la Dirección Jurídica para aprobación de documentación, paso previo para firma de la Dirección.</t>
  </si>
  <si>
    <t>DDC-A1-I3-Ac10</t>
  </si>
  <si>
    <t>Coordinación de la remisión de documentación y de oficios por partes de la Dirección a las Partes responsables de los compromisos de la Alianza.</t>
  </si>
  <si>
    <t>DDC-A1-I3-Ac11</t>
  </si>
  <si>
    <t>Levantamiento de Expedientes sobre cada Alianza Estratégica.</t>
  </si>
  <si>
    <t>DDC-A1-I3-Ac12</t>
  </si>
  <si>
    <t>Seguimiento a la concresión de proyectos con financiamiento externo.</t>
  </si>
  <si>
    <t>DDC-A1-I3-Ac13</t>
  </si>
  <si>
    <t>Coordinación con Unidades Funcionales para ejecución de tareas en el marco de cooperación internacional.</t>
  </si>
  <si>
    <t>DDC-A1-I3-Ac14</t>
  </si>
  <si>
    <t>Proceso de Dirección de Proyectos con Financiamiento de Cooperación Internacional.</t>
  </si>
  <si>
    <t>DDC-A1-I3-Ac15</t>
  </si>
  <si>
    <t>Ejecución de Compromisos en el marco de Cooperación Internacional.</t>
  </si>
  <si>
    <t>DDC-A1-I3-Ac16</t>
  </si>
  <si>
    <t>Elaboración de Informes para Cooperantes</t>
  </si>
  <si>
    <t>DDC-A1-I3-Ac17</t>
  </si>
  <si>
    <t>Documentación para coooperantes y comunicaciones.</t>
  </si>
  <si>
    <t>DDC-A1-I3-Ac18</t>
  </si>
  <si>
    <t>Implementar una estrategia de promoción y divulgación de los productos creados para captación de recursos financieros</t>
  </si>
  <si>
    <t xml:space="preserve">I4. Presencia de marca institucional. </t>
  </si>
  <si>
    <t>Número de materiales publicitarios o divulgativos (impresos, digitaltes, otros)</t>
  </si>
  <si>
    <t>Se refiere a la cantidad de pautas digitales o de impresiones, de publicidad (tiene costo) o promoción (sin costo asociado).</t>
  </si>
  <si>
    <t>DDC-A2-I1-Ac1: Ejecución de acciones de Publicidad y Promoción de Productos y Proyectos.</t>
  </si>
  <si>
    <t>Elaboración de PLAN DE MEDIOS para ejecución de partida 1.03.02.</t>
  </si>
  <si>
    <t>DDC-A2-I1-Ac01</t>
  </si>
  <si>
    <t>Dirección y Supervisión del Servicio en Publicidad.</t>
  </si>
  <si>
    <t>DDC-A2-I1-Ac02</t>
  </si>
  <si>
    <t>Proceso de Contratación de bienes y servicios.</t>
  </si>
  <si>
    <t>DDC-A2-I1-Ac03</t>
  </si>
  <si>
    <t>Ejecución de tareas proceso SICOP.</t>
  </si>
  <si>
    <t>DDC-A2-I1-Ac04</t>
  </si>
  <si>
    <t>Revisión de productos de Publicidad /Promocióncon base en criterios pre establecidos.</t>
  </si>
  <si>
    <t>DDC-A2-I1-Ac05</t>
  </si>
  <si>
    <t>Coordinación de acciones de promoción (publicity) mediante alianzas con organizaciones.</t>
  </si>
  <si>
    <t>DDC-A2-I1-Ac06</t>
  </si>
  <si>
    <t>Publicity no representa costo para la Institución.</t>
  </si>
  <si>
    <t>Negociación de  patrocinios para lograr exposición en diferentes medios, a un costo reducido o sin costo.</t>
  </si>
  <si>
    <t>DDC-A2-I1-Ac07</t>
  </si>
  <si>
    <t>Desarrollo  de materiales divulgativos o promocionales de apoyo a los proyectos de captación.</t>
  </si>
  <si>
    <t>DDC-A2-I1-Ac08</t>
  </si>
  <si>
    <t>Comunicación con clientes.</t>
  </si>
  <si>
    <t>DDC-A2-I1-Ac09</t>
  </si>
  <si>
    <t>Documentación para clientes y proveedores.</t>
  </si>
  <si>
    <t>DDC-A2-I1-Ac10</t>
  </si>
  <si>
    <t>Gestión de archivo de publicaciones y noticias vinculantes con la gestión de la DDC.</t>
  </si>
  <si>
    <t>DDC-A2-I1-Ac11</t>
  </si>
  <si>
    <t>Mercadeo Digital</t>
  </si>
  <si>
    <t>DDC-A2-I1-Ac12</t>
  </si>
  <si>
    <t>I5. Cantidad de eventos promocionales y divulgativos ejecutados (Stand, Charlas)</t>
  </si>
  <si>
    <t>Número de eventos promocionales ejecutados</t>
  </si>
  <si>
    <t xml:space="preserve">Se refiere a la cantidad de stands, charlas,  , participación en debates y foros,  eventos con socios estratégicos o comunidades, entre otros  (networking, lobby, etc). </t>
  </si>
  <si>
    <t>DDC-A2-I2-Ac1: Ejecución de eventos promocionales y divulgativos.</t>
  </si>
  <si>
    <t xml:space="preserve">Proceso de análisis y selección de eventos.  </t>
  </si>
  <si>
    <t>DDC-A2-I2-Ac01</t>
  </si>
  <si>
    <t>Proyectado por L.Sandoval: 4 ferias, 5 charlas, 3 eventos de networking, lobby, y eventos a cargo de otros funcionarios. Cuando procede aplica Procedimiento P-DDC-06 y Procedimiento P-DDC-07.</t>
  </si>
  <si>
    <t>Participación en Comisiones Organizadoras cada vez que sea requerido.</t>
  </si>
  <si>
    <t>DDC-A2-I2-Ac02</t>
  </si>
  <si>
    <t>Planificación y ejecución de la actividad.</t>
  </si>
  <si>
    <t>DDC-A2-I2-Ac03</t>
  </si>
  <si>
    <t>Coordinación inter e intrainstitucional, con Organizaciones y con clientes.</t>
  </si>
  <si>
    <t>DDC-A2-I2-Ac04</t>
  </si>
  <si>
    <t>Elaboración de contenidos para pautas e impresos.</t>
  </si>
  <si>
    <t>DDC-A2-I2-Ac05</t>
  </si>
  <si>
    <t>DDC-A2-I2-Ac06</t>
  </si>
  <si>
    <t>Ejecución de tareas proceso SICOP</t>
  </si>
  <si>
    <t>DDC-A2-I2-Ac07</t>
  </si>
  <si>
    <t>Planeación y ejecución de Charlas, foros, etc.</t>
  </si>
  <si>
    <t>DDC-A2-I2-Ac08</t>
  </si>
  <si>
    <t>Coordinación con Unidades Funcionales de Fonafifo para ejecución de eventos de proyección institucional.</t>
  </si>
  <si>
    <t>DDC-A2-I2-Ac09</t>
  </si>
  <si>
    <t>Elaboración de Informes de participación.</t>
  </si>
  <si>
    <t>DDC-A2-I2-Ac10</t>
  </si>
  <si>
    <t>Atención de Stands promocionales.</t>
  </si>
  <si>
    <t>DDC-A2-I2-Ac11</t>
  </si>
  <si>
    <t>Control de equipos y de materiales en inventario.</t>
  </si>
  <si>
    <t>DDC-A2-I2-Ac12</t>
  </si>
  <si>
    <t>Post seguimiento a Eventos.</t>
  </si>
  <si>
    <t>DDC-A2-I2-Ac13</t>
  </si>
  <si>
    <t>6.2. Mantener y ampliar las fuentes de financiamiento de los mecanismos financieros existentes y/o acciones estratégicas, en el largo plazo.</t>
  </si>
  <si>
    <t>1.Cantidad de recursos financieros adicionales captados</t>
  </si>
  <si>
    <t>Monto de recursos financieros adicionales captados</t>
  </si>
  <si>
    <t xml:space="preserve">Se refiere al monto de recursos adicionales a la transferencia del 3,5% de impuesto de los combustibles, canon del agua e impuesto de la madera, captados para la sostenibilidad financiera los programas sustantivos del FONAFIFO mediante Convenios, Proyectos de financiamiento de PSA, Créditos de Carbono comercializados a nivel nacional entre otros </t>
  </si>
  <si>
    <t>PNDF /MAPP</t>
  </si>
  <si>
    <t>7.1. Promover mecanismos de manejo forestal sostenible orientados a la mitigación ante el cambio climático asociada con la carbono neutralidad.</t>
  </si>
  <si>
    <t>2. Cantidad de "créditos de carbono" comercializados anualmente  en el mercado nacional</t>
  </si>
  <si>
    <t>Número de créditos de carbono comercializados por año.</t>
  </si>
  <si>
    <t>Se refiere a créditos de carbono generados en Proyectos diseñados para el mercado nacional haciendo uso de contratos de PSA-reforestación con especies de mediano y rápido crecimiento. Dicha comercialización depende de la oportunidad que abre la normativa del Programa País para la C-Neutralidad.</t>
  </si>
  <si>
    <t>MAP/MAPP</t>
  </si>
  <si>
    <t>Área Estratégica</t>
  </si>
  <si>
    <t xml:space="preserve">Programación de la meta </t>
  </si>
  <si>
    <t xml:space="preserve">Acciones operativas </t>
  </si>
  <si>
    <t xml:space="preserve">Brindar asesoría jurídica a la Junta Directiva, Dirección General, áreas de la institución y otras dependencias del sector, en cuanto a  temas relacionados con el quehacer institucional  y   cualquier otro que se requiera; emitiendo dictámenes técnico legales que orienten la acertada toma de decisiones </t>
  </si>
  <si>
    <t xml:space="preserve">Ricardo Granados / Luz Virginia Zamora </t>
  </si>
  <si>
    <t xml:space="preserve">Paula Fernández </t>
  </si>
  <si>
    <t xml:space="preserve">Cantidad de consultas técnico administrativas atendidas por tipo </t>
  </si>
  <si>
    <t xml:space="preserve">Número de consultas técnico administrativas atendidas por tipo </t>
  </si>
  <si>
    <t>Se refiere a cualquier consulta o criterio jurídico, emitido a instancia de un tercero (Junta Directiva, Dirección General, Oficinas Regionales, beneficiarios)</t>
  </si>
  <si>
    <t xml:space="preserve">Recepción y distribución de solicitudes </t>
  </si>
  <si>
    <t>DAJ-DL-A1-I1-Ac01</t>
  </si>
  <si>
    <t>Valoración de los antecedentes.</t>
  </si>
  <si>
    <t>DAJ-DL-A1-I1-Ac02</t>
  </si>
  <si>
    <t>Análisis de la normativa vigente.</t>
  </si>
  <si>
    <t>DAJ-DL-A1-I1-Ac03</t>
  </si>
  <si>
    <t>Análisis de jurisprudencia y precedentes administrativos.</t>
  </si>
  <si>
    <t>DAJ-DL-A1-I1-Ac04</t>
  </si>
  <si>
    <t>Estudio del caso.</t>
  </si>
  <si>
    <t>DAJ-DL-A1-I1-Ac05</t>
  </si>
  <si>
    <t>Emisión de recomendaciones y conclusiones.</t>
  </si>
  <si>
    <t>DAJ-DL-A1-I1-Ac06</t>
  </si>
  <si>
    <t xml:space="preserve">Ricardo Granados </t>
  </si>
  <si>
    <t xml:space="preserve">Rosaura Solís </t>
  </si>
  <si>
    <t xml:space="preserve">Cantidad de gestiones técnico legales realizadas para la Proveeduría Institucional. </t>
  </si>
  <si>
    <t xml:space="preserve">Número de gestiones técnico legales realizadas para la Proveeduría Institucional. </t>
  </si>
  <si>
    <t xml:space="preserve"> Se refiere a cualquier consulta o criterio jurídico, emitido a instancia de la Proveeduría Institucional. </t>
  </si>
  <si>
    <t>Se incluyen análisis, dictámenes, resoluciones, procesos de incumplimiento en contratación administrativa, finiquitos de contrato. Asímismo, se acompaña a la Proveeduría Institucional en lo referente a las compras por medio del sistema del SICOP.</t>
  </si>
  <si>
    <t>DAJ-DL-A1-I2-Ac01</t>
  </si>
  <si>
    <t>DAJ-DL-A1-I2-Ac02</t>
  </si>
  <si>
    <t>DAJ-DL-A1-I2-Ac03</t>
  </si>
  <si>
    <t>DAJ-DL-A1-I2-Ac04</t>
  </si>
  <si>
    <t xml:space="preserve">Participación en Comisión de Compras y valoración de adquisiciones. </t>
  </si>
  <si>
    <t>DAJ-DL-A1-I2-Ac05</t>
  </si>
  <si>
    <t>DAJ-DL-A1-I2-Ac06</t>
  </si>
  <si>
    <t>Otorgar refrendo interno a las contrataciones.</t>
  </si>
  <si>
    <t>DAJ-DL-A1-I2-Ac07</t>
  </si>
  <si>
    <t>Elaboración contratos y pagarés</t>
  </si>
  <si>
    <t>DAJ-DL-A1-I2-Ac08</t>
  </si>
  <si>
    <t>Apertura del procedimiento por incumplimiento contractual</t>
  </si>
  <si>
    <t>DAJ-DL-A1-I2-Ac09</t>
  </si>
  <si>
    <t>Atender las audiencias</t>
  </si>
  <si>
    <t>DAJ-DL-A1-I2-Ac10</t>
  </si>
  <si>
    <t>Emitir la resolución de recomendación al órgano decisor</t>
  </si>
  <si>
    <t>DAJ-DL-A1-I2-Ac11</t>
  </si>
  <si>
    <t xml:space="preserve">Asesorar legalmente y atender consultas en el tema de Contratación al Departamento de Adquisiciones Proyecto Banco Mundial. </t>
  </si>
  <si>
    <t>DAJ-DL-A1-I2-Ac12</t>
  </si>
  <si>
    <t xml:space="preserve">Luz Virginia Zamora </t>
  </si>
  <si>
    <t>Ricardo Granados</t>
  </si>
  <si>
    <t xml:space="preserve">Cantidad de órganos directores o investigadores en los que se tiene participación en el año </t>
  </si>
  <si>
    <t xml:space="preserve">N° de órganos directores o investigadores  en los que se tiene participación en el año </t>
  </si>
  <si>
    <t xml:space="preserve">Se refiere al nombramiento que hace el señor ministro para que se apoye al ministerio en conformación de órganos directores o comisiones de investigación para asuntos que son competencia del Ministerio. </t>
  </si>
  <si>
    <t>Análisis del caso a la luz de la normativa aplicable.</t>
  </si>
  <si>
    <t>DAJ-DL-A1-I3-Ac01</t>
  </si>
  <si>
    <t xml:space="preserve">Apertura del procedimiento </t>
  </si>
  <si>
    <t>DAJ-DL-A1-I3-Ac02</t>
  </si>
  <si>
    <t xml:space="preserve">Asistir a reuniones y giras de campo </t>
  </si>
  <si>
    <t>DAJ-DL-A1-I3-Ac03</t>
  </si>
  <si>
    <t xml:space="preserve">Atender las audiencias </t>
  </si>
  <si>
    <t>DAJ-DL-A1-I3-Ac04</t>
  </si>
  <si>
    <t xml:space="preserve">Emitir la resolución de recomendación al órgano decisor </t>
  </si>
  <si>
    <t>DAJ-DL-A1-I3-Ac05</t>
  </si>
  <si>
    <t xml:space="preserve">Atención de los recursos legales </t>
  </si>
  <si>
    <t>DAJ-DL-A1-I3-Ac06</t>
  </si>
  <si>
    <t xml:space="preserve">Dora Gómez </t>
  </si>
  <si>
    <t>Cantidad de modificaciones y finiquitos recibidos</t>
  </si>
  <si>
    <t>Número de modificaciones y finiquitos recibidos</t>
  </si>
  <si>
    <t xml:space="preserve">Se refiere a la valoración y autorización mediante un visto bueno que son sometidas a conocimiento de la Dirección Legal por parte de las oficinas regionales, para modificar o finiquitar contratos. </t>
  </si>
  <si>
    <t xml:space="preserve">Recibir solicitud de modificación y/o finiquito de contrato </t>
  </si>
  <si>
    <t>DAJ-DL-A2-I1-Ac01</t>
  </si>
  <si>
    <t xml:space="preserve">Asignar al abogado por medio del sistema según rol establecido </t>
  </si>
  <si>
    <t>DAJ-DL-A2-I1-Ac02</t>
  </si>
  <si>
    <t>Valorar documentación a la luz de la legislación, manual y reglamento</t>
  </si>
  <si>
    <t>DAJ-DL-A2-I1-Ac03</t>
  </si>
  <si>
    <t xml:space="preserve">Solicitud de certificaciones digitales al Registro Nacional </t>
  </si>
  <si>
    <t>DAJ-DL-A2-I1-Ac04</t>
  </si>
  <si>
    <t xml:space="preserve">Inclusión de certificaciones en el sistema </t>
  </si>
  <si>
    <t>DAJ-DL-A2-I1-Ac05</t>
  </si>
  <si>
    <t xml:space="preserve"> </t>
  </si>
  <si>
    <t xml:space="preserve">Elaboración y envío de modificación y/o finiquito por medio del sistema  </t>
  </si>
  <si>
    <t>DAJ-DL-A2-I1-Ac06</t>
  </si>
  <si>
    <t xml:space="preserve">Registro y despacho de gestión </t>
  </si>
  <si>
    <t>DAJ-DL-A2-I1-Ac07</t>
  </si>
  <si>
    <t>Cantidad de procedimientos ordinarios por incumplimiento de contratos atendidos</t>
  </si>
  <si>
    <t>Número de procedimientos ordinarios por incumplimiento de contratos atendidos</t>
  </si>
  <si>
    <t>Se refiere al procedimiento (establecido en la Ley General de la Administración pública) que debe seguirse ante la detección de un posible incumplimiento contractual.</t>
  </si>
  <si>
    <t xml:space="preserve">Recepción y registro de expediente por presunto incumplimiento </t>
  </si>
  <si>
    <t>DAJ-DL-A2-I2-Ac01</t>
  </si>
  <si>
    <t xml:space="preserve">Valoración preliminar del expediente </t>
  </si>
  <si>
    <t>DAJ-DL-A2-I2-Ac02</t>
  </si>
  <si>
    <t xml:space="preserve">Solicitud de acuerdo de nombramiento de órgano director a Junta Directiva </t>
  </si>
  <si>
    <t>DAJ-DL-A2-I2-Ac03</t>
  </si>
  <si>
    <t xml:space="preserve">Asignar a abogado y conformación de órgano director </t>
  </si>
  <si>
    <t>DAJ-DL-A2-I2-Ac04</t>
  </si>
  <si>
    <t>DAJ-DL-A2-I2-Ac05</t>
  </si>
  <si>
    <t xml:space="preserve">Revisión y aprobación de propuesta de resolución de apertura del procedimiento </t>
  </si>
  <si>
    <t>DAJ-DL-A2-I2-Ac06</t>
  </si>
  <si>
    <t xml:space="preserve">Celebración de audiencia </t>
  </si>
  <si>
    <t>DAJ-DL-A2-I2-Ac07</t>
  </si>
  <si>
    <t xml:space="preserve">Emisión de resolución de recomendación </t>
  </si>
  <si>
    <t>DAJ-DL-A2-I2-Ac08</t>
  </si>
  <si>
    <t>Aprobación de resolución de recomendación</t>
  </si>
  <si>
    <t>DAJ-DL-A2-I2-Ac09</t>
  </si>
  <si>
    <t xml:space="preserve">Atención de eventuales recursos </t>
  </si>
  <si>
    <t>DAJ-DL-A2-I2-Ac10</t>
  </si>
  <si>
    <t xml:space="preserve">Porcentaje de procedimientos ordinarios por incumplimiento contractual, emitiendo la Resolución de Recomendación al Órgano Director en plazo de un mes o menos a partir de la celebración de la audiencia </t>
  </si>
  <si>
    <t xml:space="preserve">Número de procedimientos ordinarios por incumplimiento resueltos en un mes o menos a partir de la celebración de la audiencia / Total de procedimientos ordinarios por incumplimiento </t>
  </si>
  <si>
    <t>Se refiere a aquellos procedimientos en los cuales el abogado director emitió la recomendación final en un plazo de un mes.</t>
  </si>
  <si>
    <t xml:space="preserve">Gestionar segunda intimación de pago </t>
  </si>
  <si>
    <t>DAJ-DL-A2-I3-Ac01</t>
  </si>
  <si>
    <t>Conformación del expediente</t>
  </si>
  <si>
    <t>DAJ-DL-A2-I3-Ac02</t>
  </si>
  <si>
    <t xml:space="preserve">Remisión y seguimiento ante Ministerio de Hacienda </t>
  </si>
  <si>
    <t>DAJ-DL-A2-I3-Ac03</t>
  </si>
  <si>
    <t xml:space="preserve">Coadyuvar al Programa de Pago de Servicios Ambientales en la tarea de gestión y seguimiento mediante el análisis de solicitudes, formalización y protocolización de contratos para cada periodo. </t>
  </si>
  <si>
    <t xml:space="preserve">Cantidad de solicitudes valoradas </t>
  </si>
  <si>
    <t xml:space="preserve">Número de solicitudes valoradas </t>
  </si>
  <si>
    <t xml:space="preserve">Son las solicitudes que cuentan con el criterio emitido por el abogado asignado. </t>
  </si>
  <si>
    <t xml:space="preserve">La cantidad de solicitudes valoradas dependerá de la cantidad de solicitudes envidas por la Dirección de Servicios Ambientales. </t>
  </si>
  <si>
    <t xml:space="preserve">Recepción de solicitudes de PPSA por medio del sistema </t>
  </si>
  <si>
    <t>DAJ-DFC-A3-I1-Ac01</t>
  </si>
  <si>
    <t xml:space="preserve">Impresión de solicitudes y elaboración de estudios registrales </t>
  </si>
  <si>
    <t>DAJ-DFC-A3-I1-Ac02</t>
  </si>
  <si>
    <t>Trámites ante el Registro Nacional y otras entidades.</t>
  </si>
  <si>
    <t>DAJ-DFC-A3-I1-Ac03</t>
  </si>
  <si>
    <t xml:space="preserve">Asignación de solicitudes en el sistema </t>
  </si>
  <si>
    <t>DAJ-DFC-A3-I1-Ac04</t>
  </si>
  <si>
    <t xml:space="preserve">Cantidad de   contratos de PSA  aprobados </t>
  </si>
  <si>
    <t xml:space="preserve">Número de contratos de PSA enviados a las Oficinas Regionales </t>
  </si>
  <si>
    <t xml:space="preserve">Son las solicitudes valoradas que cumplen con los requisitos legales establecidos para el ingreso al PPSA que conllevan a la elaboración del contrato, se contabilizan solicitudes que se encuentran el estado de técnico, contrato enviado y protocolizado. </t>
  </si>
  <si>
    <t>Valoración, análisis, verificación y/o autorizaciones jurídicas de cada solicitud.</t>
  </si>
  <si>
    <t>DAJ-DFC-A3-I2-Ac01</t>
  </si>
  <si>
    <t>Comunicación de valoraciones a Oficinas Regionales.</t>
  </si>
  <si>
    <t>DAJ-DFC-A3-I2-Ac02</t>
  </si>
  <si>
    <t>Autorización de solicitudes.</t>
  </si>
  <si>
    <t>DAJ-DFC-A3-I2-Ac03</t>
  </si>
  <si>
    <t xml:space="preserve">Remisión de autorizaciones legales en físico </t>
  </si>
  <si>
    <t>DAJ-DFC-A3-I2-Ac04</t>
  </si>
  <si>
    <t>Elaboración de los estudios registrales para corroborar estatus de fincas.</t>
  </si>
  <si>
    <t>DAJ-DFC-A3-I2-Ac05</t>
  </si>
  <si>
    <t xml:space="preserve">Elaboración de Contrato </t>
  </si>
  <si>
    <t>DAJ-DFC-A3-I2-Ac06</t>
  </si>
  <si>
    <t>Total de inscripciones de contratos de PSA.</t>
  </si>
  <si>
    <t>N° de trámites de inscripción realizadas durante el periodo.</t>
  </si>
  <si>
    <t xml:space="preserve">Son los contratos firmados que ya se encuentran inscritos en el Registro Nacional. </t>
  </si>
  <si>
    <t xml:space="preserve">Estudio de registro de fincas para protocolización de contratos </t>
  </si>
  <si>
    <t>DAJ-DFC-A3-I3-Ac01</t>
  </si>
  <si>
    <t xml:space="preserve">Asignación de contratos para protocolizar </t>
  </si>
  <si>
    <t>DAJ-DFC-A3-I3-Ac02</t>
  </si>
  <si>
    <t>Protocolización del contrato. Confección de la escritura pública en el Protocolo, a la luz de la normativa registral y notarial vigente y su correspondiente testimonio.</t>
  </si>
  <si>
    <t>DAJ-DFC-A3-I3-Ac03</t>
  </si>
  <si>
    <t>Presentación de escritura ante el Registro Nacional.</t>
  </si>
  <si>
    <t>DAJ-DFC-A3-I3-Ac04</t>
  </si>
  <si>
    <t xml:space="preserve">Atención de inconsistencias en escritura </t>
  </si>
  <si>
    <t>DAJ-DFC-A3-I3-Ac05</t>
  </si>
  <si>
    <t xml:space="preserve">Seguimiento de inscripciones </t>
  </si>
  <si>
    <t>DAJ-DFC-A3-I3-Ac06</t>
  </si>
  <si>
    <t xml:space="preserve">Comunicación de inscripción de afectación al Departamento de Gestión PSA, en el sistema. </t>
  </si>
  <si>
    <t>DAJ-DFC-A3-I3-Ac07</t>
  </si>
  <si>
    <t xml:space="preserve">Revisión y aprobación de escrituras de cancelación de gravámenes y/o autorización para la constitución de servidumbres </t>
  </si>
  <si>
    <t>DAJ-DFC-A0-I0-Ac01</t>
  </si>
  <si>
    <t>Atención y trámite de procesos judiciales (Recursos de Amparo, procesos contenciosos administrativos, otros)</t>
  </si>
  <si>
    <t>DAJ-DFC-A0-I0-Ac02</t>
  </si>
  <si>
    <t>Entrega de documentos en el MINAE.</t>
  </si>
  <si>
    <t>DAJ-DL-A0-I0-Ac01</t>
  </si>
  <si>
    <t>Entrega de Escritos judiciales en la Corte Suprema de Justicia.</t>
  </si>
  <si>
    <t>DAJ-DL-A0-I0-Ac02</t>
  </si>
  <si>
    <t>Entrega de Índices al Archivo Notarial.</t>
  </si>
  <si>
    <t>DAJ-DFC-A0-I0-Ac03</t>
  </si>
  <si>
    <t>Colaborar con los notarios en el trámite para entrega del Tomo concluido  y apertura del siguiente Tomo del protocolo notarial.</t>
  </si>
  <si>
    <t>DAJ-DFC-A0-I0-Ac04</t>
  </si>
  <si>
    <t>Colaborar  en la notificación de documentos cuando esta debe ser personal.</t>
  </si>
  <si>
    <t>DAJ-DL-A0-I0-Ac03</t>
  </si>
  <si>
    <t xml:space="preserve">Seguimiento de plan, presupuesto y contrataciones </t>
  </si>
  <si>
    <t>DAJ-DL-A0-I0-Ac04</t>
  </si>
  <si>
    <t>Responable de solicitar el material que  necesite en la Dirección Jurídica.  Se llevan Controles de lo solicitado y gastado por cada persona que labora en ésta Dirección.</t>
  </si>
  <si>
    <t>DAJ-DL-A0-I0-Ac05</t>
  </si>
  <si>
    <t>Encargada de llevar el Archivo de Gestión  tanto de la correspondencia que se origina como de la que ingresa con sus gestiones</t>
  </si>
  <si>
    <t>DAJ-DL-A0-I0-Ac06</t>
  </si>
  <si>
    <t>Emisión de certificaciones, personerías, autenticación de firmas, poderes, hipotecas, vistos buenos de escrituras (inscripción / desinscripción de vehículos), entre otros.</t>
  </si>
  <si>
    <t>DAJ-DFC-A0-I0-Ac05</t>
  </si>
  <si>
    <t>Valoración de convenios para DC y REDD</t>
  </si>
  <si>
    <t xml:space="preserve">Acciones Estratégicas </t>
  </si>
  <si>
    <t xml:space="preserve">Intrumento </t>
  </si>
  <si>
    <t>Observaciones</t>
  </si>
  <si>
    <t>Definir los lineamientos y acciones para una adecuada administración financiera-contable.</t>
  </si>
  <si>
    <t xml:space="preserve">Zoila Rodríguez </t>
  </si>
  <si>
    <t>Edgar Toruño</t>
  </si>
  <si>
    <t>Porcentaje de avance en los lineamientos y acciones definidos en el Plan de Administración Financiera-Contable</t>
  </si>
  <si>
    <t>(Número de acciones ejecutadas/Número de acciones programadas)*100</t>
  </si>
  <si>
    <t xml:space="preserve">Corresponde a la cantidad de acciones realizadas durante el trimestre dividido entre el total de las acciones  programadas y el resultado multiplicado por 100. </t>
  </si>
  <si>
    <t>Clave de gestión</t>
  </si>
  <si>
    <t>Corresponde a la ejecucion de las acciones programadas par la administración financiera.</t>
  </si>
  <si>
    <t>Emisión de los lineamientos estratégicos para la administración financiera-contable</t>
  </si>
  <si>
    <t>Emisión de los lineamientos operativos para las Areas de Presupuesto, Tesorería y Contabilidad.</t>
  </si>
  <si>
    <t>Asignar y supervisar las labores de los  colaboradores.</t>
  </si>
  <si>
    <t>Seguimiento al Sistema de Control Interno.</t>
  </si>
  <si>
    <t>Seguimiento al Sistema de Valoración de Riesgos (SEVRI)</t>
  </si>
  <si>
    <t>Seguimiento al Indice de Gestión Institucional (IGI)</t>
  </si>
  <si>
    <t>Implementación y seguimiento de Normativa.</t>
  </si>
  <si>
    <t>Diseño de la automatización y documentación del Proceso Financiero-Contable</t>
  </si>
  <si>
    <t>Generación de Información para la toma de decisiones, datos abiertos y publicaciones.</t>
  </si>
  <si>
    <t>Seguimiento a los hallazgos de las  Auditorias Externas.</t>
  </si>
  <si>
    <t>Realizar y dar seguimento a los procesos de contratación requerido por el Departamento.</t>
  </si>
  <si>
    <t>Zoila Rodríguez</t>
  </si>
  <si>
    <t>Vacante</t>
  </si>
  <si>
    <t>Porcentaje de avance en las acciones programadas de apoyo administrativo, técnico e implementación de la automatización.</t>
  </si>
  <si>
    <t>Corresponde a la ejecucion de las acciones programadas para el apoyo administrativo y técnico del Departamento.</t>
  </si>
  <si>
    <t>Apoyo administrativo al Departamento.</t>
  </si>
  <si>
    <t>Karen Ramírez</t>
  </si>
  <si>
    <t>Apoyo técnico al Departamento.</t>
  </si>
  <si>
    <t>Implementar los módulos que automaticen la recepción, verificación y trámite de los documentos relacionados con los servicios que brinda el Departamento.</t>
  </si>
  <si>
    <t xml:space="preserve">Implementar las acciones para la formulación, ejecución y control del presupuesto institucional </t>
  </si>
  <si>
    <t>Rebeca Jara</t>
  </si>
  <si>
    <t>Porcentaje de avance en las acciones de control presupuestario.</t>
  </si>
  <si>
    <t>(Número de acciones  ejecutadas/Número de acciones programadas)*100</t>
  </si>
  <si>
    <t>Corresponde a la cantidad de acciones de control presupuestario  realizadas durante el trimestre  dividido entre el total de las acciones de control presupuestario   indicadas en este documento y el resultado multiplicado por 100.</t>
  </si>
  <si>
    <t xml:space="preserve">Corresponde a las acciones progamadas para la fase de ejecución presupuestaria. </t>
  </si>
  <si>
    <t>Asignar y supervisar las labores de sus colaboradores.</t>
  </si>
  <si>
    <t>Aprobación de  certificaciones de contenido presupuestario, para la contratación de bienes, servicios y formalización de préstamos al sector privado, tanto de FONAFIFO como del FID 544 FONAFIFO/BNCR</t>
  </si>
  <si>
    <t>Verificación en el siGAFI del registro presupuestario de órdenes y otras solicitudes  de pago a proveedores de bienes y servicios tanto de FONAFIFO como del FID. 544 FONAFIFO/BNCR</t>
  </si>
  <si>
    <t xml:space="preserve">Registro presupuestario de los ingresos reales en el FONAFIFO y el FID 544 FONAFIFO/BNCR </t>
  </si>
  <si>
    <t>Revisar y conciliar con la contabilidad del Fideicomiso 544, los registros presupuestarios de ingresos y egresos registrados en el siGAFI.</t>
  </si>
  <si>
    <t>Revisar y conciliar con la contabilidad del FONAFIFO, los registros presupuestarios de ingresos y egresos registrados en siGAFI.</t>
  </si>
  <si>
    <t>Registro en el siFAGI del presupuesto inicial y sus variaciones presupuestarias, tanto del FONAFIFO como del Fideicomiso 544 FONAFIFO/BNCR</t>
  </si>
  <si>
    <t>Apoyo técnico a la Unidad de Presupuesto-Contabilidad</t>
  </si>
  <si>
    <t>Implementar los módulos que automaticen la fase de ejecución presupuestaria.</t>
  </si>
  <si>
    <t xml:space="preserve">Porcentaje de avance en las acciones de formulación, discusión y aprobación del Plan-Presupuesto y sus variaciones.                                                               </t>
  </si>
  <si>
    <t>Corresponde a la cantidad de acciones de formulación, discusión y aprobación del Plan-Presupuesto  realizadas durante el trimestre  dividido entre el total de las acciones de formulación, discusión y aprobación del Plan-Presupuesto 2017 indicadas en este documento y el resultado multiplicado por 100.</t>
  </si>
  <si>
    <t>Corresponde a las acciones programadas para la fase de formulación, discusión y aprobación del Plan Presupuesto y sus variaciones presupuestarias.</t>
  </si>
  <si>
    <t>Revisión de lineamientos vigentes para el Proceso de Formulación Plan-Presupuesto y desarrollo del cronograma de trabajo.</t>
  </si>
  <si>
    <t>Emisión de las indicaciones a las diferentes Direcciones y Oficinas Regionales sobre los requerimientos presupuestarios.</t>
  </si>
  <si>
    <t>Realizar las estimaciones de ingresos y obligaciones por pago de servicios ambientales.</t>
  </si>
  <si>
    <t>Preparar la consolidación de los requerimientos presupuestarios de la Institución y el Fideicomiso, atendiendo  la normativa técnica vigente</t>
  </si>
  <si>
    <t>Analisis y preparación de las Propuestas de Plan Presupuesto del FONAFIFO y Fideicomiso 544 FONAFIFO/BNCR.</t>
  </si>
  <si>
    <t>Presentación a las Direcciones, discusión y aprobación de la Propuesta de Plan Presupuesto del FONAFIFO y Fideicomiso 544 FONAFIFO/BNCR.</t>
  </si>
  <si>
    <t>Presentación a Junta Directiva de la propuesta del Plan Presupuesto del FONAFIFO y del Fideicomiso 544 FONAFIFO/BNCR</t>
  </si>
  <si>
    <t>Presentar ante la Contraloría General y Autoridad Presupuestaria el Plan Presupuesto del FONAFIFO y Fideicomiso 544 FONAFIFO/BNCR.</t>
  </si>
  <si>
    <t>Autorizar requerimientos presupuestarios.</t>
  </si>
  <si>
    <t>Presentación a las Direcciones, discusión y aprobación de las variaciones presupuestarias.</t>
  </si>
  <si>
    <t>Presentación a Junta Directiva de la propuesta de variaciones presupuestarias</t>
  </si>
  <si>
    <t>Presentar ante la Contraloría General y Autoridad Presupuestaria las variaciones presupuestarias.</t>
  </si>
  <si>
    <t>Porcentaje de Informes de presupuesto presentados en el plazo establecido.</t>
  </si>
  <si>
    <t>(Número de informes presentados en el plazo establecido/Número de informes presentados)*100</t>
  </si>
  <si>
    <t>Corresponde a la cantidad de informes indicados en este documento y presentados en el plazo establecido durante el trimestre  dividido entre el total de informes indicados en este documento y el resultado multiplicado por 100.</t>
  </si>
  <si>
    <t xml:space="preserve">Corresponde a la generación de los informes relacionados con el proceso presupuestario. </t>
  </si>
  <si>
    <t>Generar la información requerida para los informes presupuestarios según la normativa vigente.</t>
  </si>
  <si>
    <t>Elaboración del Estado de Ejecución Presupuestaria.</t>
  </si>
  <si>
    <t xml:space="preserve">Elaboración de informe de Ejecución presupuestaria de  FONAFIFO ante la Contraloría y Autoridad Presupuestaria.
</t>
  </si>
  <si>
    <t xml:space="preserve">Elaboración de informe de Ejecución presupuestaria del Fideicomiso 544 FONAFIFO/BNCR ante la Contraloría </t>
  </si>
  <si>
    <t>Elaboración de informe de evaluación presupuestaria de FONAFIFO ante la Contraloría.</t>
  </si>
  <si>
    <t>Elaboración de informe de evaluación presupuestaria del Fideicomiso 544 FONAFIFO/BNCR FONAFIFO ante la Contraloría.</t>
  </si>
  <si>
    <t>Remitir información sobre seguimiento presupuestario a nivel interno.</t>
  </si>
  <si>
    <t>Revisión y aprobación de informes presupuestarios.</t>
  </si>
  <si>
    <t xml:space="preserve">Presentación de informes presupuestarios a Junta Directiva y otras entidades </t>
  </si>
  <si>
    <t>Gestión Institucional</t>
  </si>
  <si>
    <t xml:space="preserve">Implementar acciones para la percepción de los recursos financieros y la emisión de los pagos de las obligaciones contraídas por la institución, de acuerdo con el plan presupuesto aprobado. </t>
  </si>
  <si>
    <t xml:space="preserve">Hernán Vílchez </t>
  </si>
  <si>
    <t>Porcentaje de avance en la ejecución de las acciones necesarias para la gestión de cobro de los ingresos  presupuestados.</t>
  </si>
  <si>
    <t>(Número de acciones ejecutadas/Número de Acciones programadas)*100</t>
  </si>
  <si>
    <t>Corresponde a la cantidad de acciones de gestión de cobro indicadas en este documento y realizadas durante el trimestre dividido entre el total de las acciones de gestión de cobro indicadas en este documento y el resultado multiplicado por 100.</t>
  </si>
  <si>
    <t>Corresponde a las acciones de cobro necesarias para asegurar la liquidez financiera según el presupuesto de ingresos aprobados.</t>
  </si>
  <si>
    <t>Preparación y envio al MINAE del expediente con los requisitos para las transferencias de recursos según el procedimiento establecido.</t>
  </si>
  <si>
    <t>Seguimiento ante el  MINAE de la solicitud de la transferencia de recursos según el presupuesto aprobado.</t>
  </si>
  <si>
    <t>Gestionar ante el  Banco Mundial la transferencia de recursos de la Donación TF 0A2303-CR, Proyecto REDD+.</t>
  </si>
  <si>
    <t>Gestionar el cobro de convenios y/o contratos de aporte financiero.</t>
  </si>
  <si>
    <t>Cálculo y cobro de reintegros de Servicios Ambientales.</t>
  </si>
  <si>
    <t>Seguimiento y recuperación de las cuentas por cobrar.</t>
  </si>
  <si>
    <t>Remisión de documentos de ingresos para el registro contable.</t>
  </si>
  <si>
    <t>Revisión y autorización de la gestión de ingresos.</t>
  </si>
  <si>
    <t>Autorización de la gestión de ingresos.</t>
  </si>
  <si>
    <t>Registro en la base de datos diseñada para tal fin, de los ingresos reales del FONAFIFO y el Fideicomiso 544 FONAFIFO/BNCR.</t>
  </si>
  <si>
    <t>Hernán Vilchez</t>
  </si>
  <si>
    <t>Yorleni Miranda,Vacante</t>
  </si>
  <si>
    <t>Porcentaje de avance en la ejecución de las acciones necesarias para la gestión de trámite de los egresos presupuestados.</t>
  </si>
  <si>
    <t>Corresponde a la cantidad de acciones en la gestión de egresos  indicadas en este documento y realizadas durante el trimestre dividido entre el total de las acciones de gestión de egresos indicadas en este documento y el resultado multiplicado por 100.</t>
  </si>
  <si>
    <t>Corresponde al trámite de pago para asegurar el cumplimiento de las obligaciones según el presupuesto de egresos aprobados.</t>
  </si>
  <si>
    <t>Analizar y diseñar la programación de las actividades requeridas para cumplir con los plazos establecidos para el pago de las obligaciones financieras.</t>
  </si>
  <si>
    <t>Generar y revisar ordenes de pago a proveedores de bienes, servicios, adelantos, viáticos y otros reintegro por gastos menores en el FONAFIFO.</t>
  </si>
  <si>
    <t>Generar y revisar ordenes de pago a proveedores de bienes, servicios, adelantos, viáticos y otros reintegro por gastos menores en el Fideicomiso.</t>
  </si>
  <si>
    <t>Revisión de pagos a proveedores de bienes, servicios, planillas, víaticos y reintegro de otros gastos menores.</t>
  </si>
  <si>
    <t>Revisión y autorización de la gestión de egresos</t>
  </si>
  <si>
    <t>Autorización de la gestión de egresos</t>
  </si>
  <si>
    <t>Seguimiento al trámite de transferencias establecidas por ley según el presupuesto aprobado.</t>
  </si>
  <si>
    <t>Emisión  de órdenes de contratos por pago de servicios ambientales.</t>
  </si>
  <si>
    <t>Revisión de órdenes de contratos por pago de servicios ambientales.</t>
  </si>
  <si>
    <t>Custodia y pagos con fondos de caja chica.</t>
  </si>
  <si>
    <t>Generar los pagos relacionados con remuneraciones y sus retenciones.</t>
  </si>
  <si>
    <t>Gestión de trámite de pago ante la Tesorería Nacional y el Banco Nacional de Costa Rica como ente Fiduciario.</t>
  </si>
  <si>
    <t>Aprobación de trámites de pago ante la Tesorería Nacional.</t>
  </si>
  <si>
    <t>Mantener actualizado y dar seguimiento a los archivos físicos y electrónicos de pago por la plataforma de seguridad existente para tal fin. (Tesoro Digital, siGAFI, base de datos en Excel, entre otros).</t>
  </si>
  <si>
    <t>Control de liquidación de adelanto de recursos y otros gastos menores.</t>
  </si>
  <si>
    <t>Remisión de documentos de egresos para el registro contable.</t>
  </si>
  <si>
    <t>Presentación y pago de la declaración D-103,  "Retención en la fuente".</t>
  </si>
  <si>
    <t>Elaboración y presentación de la declaración D-150 "Declaración mensual de retenciones pago a cuenta impuestos sobre las utilidades"</t>
  </si>
  <si>
    <t>Elaboración y presentación de la declaración D-151 "Declaración anual de clientes y proveedores y gastos específicos"</t>
  </si>
  <si>
    <t>Presentación de la declaración D-152 "Declaración Anual resumen de retenciones impuestos únicos y definitivos"</t>
  </si>
  <si>
    <t>Revisión y concialición de la base de datos de PSA pagado.</t>
  </si>
  <si>
    <t>Implementar los módulos que automaticen los reportes de ejecución presupuestaria.</t>
  </si>
  <si>
    <t>Implementar las aplicaciones desarrolladas para la automatización de pago del programa por pago de servicios ambientales.</t>
  </si>
  <si>
    <t>Apoyo técnico a la Unidad de Tesoreria</t>
  </si>
  <si>
    <t>Implementar las aplicaciones desarrolladas para la automatización del área de egreso.</t>
  </si>
  <si>
    <t>Porcentaje de documentos en custodia vencidos, trámitados.</t>
  </si>
  <si>
    <t>(Número de documentos vencidos tramitados/Número de documentos vencidos)*100</t>
  </si>
  <si>
    <t>Corresponde a la cantidad de documentos en custodia vencidos que recibieron el trámite respectivo dividido entre el total de los documentos vencidos que consta en la base de datos diseñada para tal efecto y el resultado multiplicado por 100.</t>
  </si>
  <si>
    <t>Corresponde a la custodia de documentos que garantizan transacciones económicas de la institución.</t>
  </si>
  <si>
    <t>Recepción y custodia de documentos con valor financiero y/o legal de la Institución de manera que no sean expuestos a daños o pérdida.</t>
  </si>
  <si>
    <t>Revisar y actualizar el archivo de documentos con valor financiero y/o legal de la Institución de manera que no sean expuestos a daños o pérdida.</t>
  </si>
  <si>
    <t>Seguimiento a los documentos con valor financiero y/o legal por vencer.</t>
  </si>
  <si>
    <t>Trámitar la devolución de documentos con valor financiero y/o legal.</t>
  </si>
  <si>
    <t>Porcentaje de informes de Tesorería presentados en el plazo establecido.</t>
  </si>
  <si>
    <t>Corresponde a la generación de los informes relacionados con el proceso de tesorería.</t>
  </si>
  <si>
    <t>Encuesta "Balanza Pagos" sobre donaciones externas.</t>
  </si>
  <si>
    <t>Envío de FMR's a Banco Mundial, Proyecto REDD+.</t>
  </si>
  <si>
    <t>Programaciones Financieras de FONAFIFO a la Tesorería Nacional.</t>
  </si>
  <si>
    <t>Programaciones Financieras del FID 544 a la Tesorería Nacional.</t>
  </si>
  <si>
    <t>Actualización SICCNET sobre cuentas bancarias y flujo de caja.</t>
  </si>
  <si>
    <t>Promedio simple de días de pago de contratos por servicios ambientales.</t>
  </si>
  <si>
    <t>Suma de los días de  pago de contratos por servicios ambientales / por el número de días sumados.</t>
  </si>
  <si>
    <t>Corresponde a la sumatoria de la  cantidad de días transcurridos desde que una solicitud de pago es aprobada hasta el día en que se deposita el pago al cliente  dividido entre el número de días sumados.</t>
  </si>
  <si>
    <t xml:space="preserve">15 días </t>
  </si>
  <si>
    <t>Corresponde a la generación de información de resultados.</t>
  </si>
  <si>
    <t>Interpretación del resultado que genera las bases de datos de cálculo "Promedio de días de pago de contratos por servicios ambientales".</t>
  </si>
  <si>
    <t>Hernán Vílchez</t>
  </si>
  <si>
    <t>Yorleni Miranda</t>
  </si>
  <si>
    <t>Promedio simple de días de pago de proveedores de bienes y servicios.</t>
  </si>
  <si>
    <t>Suma de los días de  pago de proveedores de bienes y servicios / por el numero de días sumados.</t>
  </si>
  <si>
    <t>Corresponde a la sumatoria de la  cantidad de días transcurridos desde que una factura o documento de cobro es aprobada hasta el día en que se deposita el pago al proveedor dividido entre el número de días sumados.</t>
  </si>
  <si>
    <t>Interpretación del resultado que genera las bases de datos de cálculo "Promedio de días de pago de proveedores de bienes y servicios".</t>
  </si>
  <si>
    <t>Monto de Ejecución de ingresos en el FONAFIFO.</t>
  </si>
  <si>
    <t>Sumatoria de ingresos reales</t>
  </si>
  <si>
    <t>Corresponde a la sumatoria de ingresos reales en las diferentes partidas presupuestarias</t>
  </si>
  <si>
    <t>Cálculo e interpretación del resultado que genera la ejecución de los ingresos</t>
  </si>
  <si>
    <t>Implementar acciones para el registro sistemático y oportuno de todas las operaciones de la institución, expresable en términos monetarios  para proporcionar información sobre la gestión financiera y presupuestaria.</t>
  </si>
  <si>
    <t>Porcentaje de avance en la ejecución de las actividades programadas de registro contable y preparación de Estados Financieros.</t>
  </si>
  <si>
    <t>(Número de actividades ejecutadas/Número de Actividades programadas)*100</t>
  </si>
  <si>
    <t>Corresponde a la cantidad de actividades de registro contable y preparación de Estados Financieros indicadas en este documento y realizadas durante el trimestre  dividido entre el total de las actividades de registro contable indicadas en este documento y el resultado multiplicado por 100.</t>
  </si>
  <si>
    <t>Corresponde al registro contable y la elaboración de los Estados Financieros trimestrales según NICSP</t>
  </si>
  <si>
    <t>Preparar los asientos contables bajo las Normas Internacionales de Contabilidad para el Sector Público (NICSP) y Directrices de la Contabilidad Nacional.</t>
  </si>
  <si>
    <t>Preparar la base de datos correspondiente para generar los Estados Financieros.</t>
  </si>
  <si>
    <t>Preparar los Estados Financieros del FONAFIFO.</t>
  </si>
  <si>
    <t>Revisión y aprobación de los Estados Financieros del FONAFIFO.</t>
  </si>
  <si>
    <t>Aprobación de los Estados Financieros del FONAFIFO</t>
  </si>
  <si>
    <t>Porcentaje de avance en la ejecución de las actividades programadas de control contable.</t>
  </si>
  <si>
    <t>Corresponde a la cantidad de actividades de control contable indicadas en este documento y realizadas durante el trimestre  dividido entre el total de las actividades de control contable indicadas en este documento y el resultado multiplicado por 100.</t>
  </si>
  <si>
    <t>Corresponde al proceso de revisión de cuentas contable.</t>
  </si>
  <si>
    <t>Elaboración de las conciliaciones Bancarias.</t>
  </si>
  <si>
    <t>Actualización y seguimiento de los auxiliares contables.</t>
  </si>
  <si>
    <t xml:space="preserve">Actualización de los libros contables. </t>
  </si>
  <si>
    <t xml:space="preserve">Análisis y seguimiento a la composición de las cuentas contables. </t>
  </si>
  <si>
    <t>Revisión de los Estados Financieros del FID 544 FONAFIFO/BNCR.</t>
  </si>
  <si>
    <t>Información de los Estados financieros presentados a Contabilidad Nacional bajo normas internacionales (NICSP) en el plazo establecido.</t>
  </si>
  <si>
    <t>Información de los Estados financieros presentados a Contabilidad Nacional bajo normas internacionales (NICSP)</t>
  </si>
  <si>
    <t>Corresponde a información sobre estados financieros  (Situación Financiera, Rendimiento financiero, Flujo de efectivo, Cambios en el Patrimonio y Notas a los estados financieros)</t>
  </si>
  <si>
    <t>Corresponde a la remisión de información en el plazo establecido</t>
  </si>
  <si>
    <t>Remisión de la información de los Estados Financieros en el formato establecido por la Contabilidad Nacional.</t>
  </si>
  <si>
    <t>Estados financieros presentados sobre la Estrategia REDD+</t>
  </si>
  <si>
    <t>Estados financieros presentados a la Auditoria Externa de la Estrategia REDD+</t>
  </si>
  <si>
    <t>Corresponde a los estados financieros  de la Estrategia REDD+</t>
  </si>
  <si>
    <t>Corresponde a la elaboración de los Estados Financieros trimestrales según los requerimientos del Banco Mundial.</t>
  </si>
  <si>
    <t>Elaboración de los Estados Financieros especiales para la Estrategia REDD+.</t>
  </si>
  <si>
    <t>Aprobación de los Estados Financieros especiales para la estrategia REDD+</t>
  </si>
  <si>
    <t>Porcentaje de avance en la ejecución del presupuesto de egresos del Departamento Financiero-Contable.</t>
  </si>
  <si>
    <t>Este  indicador es calculado por el Departamento Financiero-Contable</t>
  </si>
  <si>
    <t>El resultado de la ejecución presupuestaria está disponible en el siGAFI.</t>
  </si>
  <si>
    <t xml:space="preserve"> 2.2 Reconocer el valor económico  de los bienes y servicios ambientales  generados por los ecosistemas forestales del país cuantificando  la inversión del estado costarricense para su  manejo y conservación.</t>
  </si>
  <si>
    <t>2. Monto de recursos transferidos anualmente al Fonafifo</t>
  </si>
  <si>
    <t>Monto de ingreso real transferido al Fonafifo</t>
  </si>
  <si>
    <t xml:space="preserve">Considera el monto de las transferencias  a favor del FONAFIFO según la Ley de Presupuesto Nacional </t>
  </si>
  <si>
    <t>Realizar la gestión de compras, así como la administración y control de bienes y servicios, dentro del marco normativo aplicable, con el fin de garantizar la operatividad institucional.</t>
  </si>
  <si>
    <t xml:space="preserve">Wilma Angulo </t>
  </si>
  <si>
    <t xml:space="preserve">Elizabeth Castro </t>
  </si>
  <si>
    <t>Porcentaje de órdenes de inicio y solicitudes de contratación gestionadas</t>
  </si>
  <si>
    <t>N de órdenes de inicio y solicitudes de contratación gestionadas/ Total de órdenes de inicio y solicitud de contratación estimado</t>
  </si>
  <si>
    <t xml:space="preserve">Este indicador considera las órdenes de inicio gestionadas como aquellas que fueron aprobadas por la proveeduría institucional y se encuentran en alguna etapa del trámite de contratación (Se parte de la asignación al analista). La estimación se determina con base en el promedio de la cantidad de órdenes de inicio y solicitudes de contratación recibidas en los últimos tres años. </t>
  </si>
  <si>
    <t>Elaboración del Programa de adquisiciones  (Revisión del Plan Presupuesto, Revisar las necesidades de contratación,  y preparar el plan con los datos definidos por ley)</t>
  </si>
  <si>
    <t>DAF-DA-UPSG-A1-I1-Ac01</t>
  </si>
  <si>
    <t xml:space="preserve">Revisión y Aprobación del programa de adquisiciones </t>
  </si>
  <si>
    <t>DAF-DA-UPSG-A1-I1-Ac02</t>
  </si>
  <si>
    <t>Realizar la difusión del Programa Anual de Adquisiciones así como la divulgación de los procedimientos de contratación que lo requieran (Página Web, SICOP)</t>
  </si>
  <si>
    <t>DAF-DA-UPSG-A1-I1-Ac03</t>
  </si>
  <si>
    <t xml:space="preserve">Revisión y aprobación la difusión del Programa Anual de Adquisiciones así como la divulgación de los procedimientos de contratación que lo requieran (Página Web, SICOP). </t>
  </si>
  <si>
    <t>DAF-DA-UPSG-A1-I1-Ac04</t>
  </si>
  <si>
    <t>Realizar la difusión del Programa Anual de Adquisiciones así como la divulgación de los procedimientos de contratación que lo requieran (Gaceta)</t>
  </si>
  <si>
    <t>DAF-DA-UPSG-A1-I1-Ac05</t>
  </si>
  <si>
    <t xml:space="preserve">Realizar la programación de recepción de solicitudes de contratación y definición de lineamientos para el proceso de contratación anual. </t>
  </si>
  <si>
    <t>DAF-DA-UPSG-A1-I1-Ac06</t>
  </si>
  <si>
    <t xml:space="preserve">Realizar reuniones explicativas del programa de adquisiciones  con usuarios. </t>
  </si>
  <si>
    <t>DAF-DA-UPSG-A1-I1-Ac07</t>
  </si>
  <si>
    <t xml:space="preserve">Elaboración de solicitudes de contratación de las contrataciones de la proveeduría </t>
  </si>
  <si>
    <t>DAF-DA-UPSG-A1-I1-Ac08</t>
  </si>
  <si>
    <t xml:space="preserve">Recepción de solicitudes de contratación y ordenes de inicio según fechas programadas </t>
  </si>
  <si>
    <t>DAF-DA-UPSG-A1-I1-Ac09</t>
  </si>
  <si>
    <t xml:space="preserve">Generar registro de solicitudes de contratación y órdenes de inicio </t>
  </si>
  <si>
    <t>DAF-DA-UPSG-A1-I1-Ac10</t>
  </si>
  <si>
    <t xml:space="preserve">Agrupación de necesidades y definir el tipo de trámite </t>
  </si>
  <si>
    <t>DAF-DA-UPSG-A1-I1-Ac11</t>
  </si>
  <si>
    <t>Preparar los requisitos previos de cada contratación.(Solicitud de certificación presupuestaria, solicitud de códigos en SICOP y coordinación de especificaciones técnicas, revisión de la solicitud y obtención de firmas)</t>
  </si>
  <si>
    <t>DAF-DA-UPSG-A1-I1-Ac12</t>
  </si>
  <si>
    <t xml:space="preserve">Asignación de trámite de contrataciones a los analistas </t>
  </si>
  <si>
    <t>DAF-DA-UPSG-A1-I1-Ac13</t>
  </si>
  <si>
    <t>Coordinación de la contratación con la unidad solicitante</t>
  </si>
  <si>
    <t>DAF-DA-UPSG-A1-I1-Ac14</t>
  </si>
  <si>
    <t>Preparar el cartel (fichas técnicas, condiciones generales, cronogramas y publicaciones)</t>
  </si>
  <si>
    <t>DAF-DA-UPSG-A1-I1-Ac15</t>
  </si>
  <si>
    <t xml:space="preserve">Revisión de cartel </t>
  </si>
  <si>
    <t>DAF-DA-UPSG-A1-I1-Ac16</t>
  </si>
  <si>
    <t xml:space="preserve">Aprobación del Cartel </t>
  </si>
  <si>
    <t>DAF-DA-UPSG-A1-I1-Ac17</t>
  </si>
  <si>
    <t>Realizar análisis formales</t>
  </si>
  <si>
    <t>DAF-DA-UPSG-A1-I1-Ac18</t>
  </si>
  <si>
    <t xml:space="preserve">Revisión de análisis formales </t>
  </si>
  <si>
    <t>DAF-DA-UPSG-A1-I1-Ac19</t>
  </si>
  <si>
    <t xml:space="preserve">Aprobación de análisis formales </t>
  </si>
  <si>
    <t>DAF-DA-UPSG-A1-I1-Ac20</t>
  </si>
  <si>
    <t xml:space="preserve">Revisar forma y normativa de los análisis técnicos emitidos por las unidades usuarias </t>
  </si>
  <si>
    <t>DAF-DA-UPSG-A1-I1-Ac21</t>
  </si>
  <si>
    <t>Solicitud y análisis de subsanes</t>
  </si>
  <si>
    <t>DAF-DA-UPSG-A1-I1-Ac22</t>
  </si>
  <si>
    <t xml:space="preserve">Elaborar informes de adjudicación </t>
  </si>
  <si>
    <t>DAF-DA-UPSG-A1-I1-Ac23</t>
  </si>
  <si>
    <t xml:space="preserve">Revisión informes de adjudicación </t>
  </si>
  <si>
    <t>DAF-DA-UPSG-A1-I1-Ac24</t>
  </si>
  <si>
    <t xml:space="preserve">Aprobar informes de adjudicación </t>
  </si>
  <si>
    <t>DAF-DA-UPSG-A1-I1-Ac25</t>
  </si>
  <si>
    <t>Coordinar reuniones de la comisión de adjudicaciones (definición de agenda, elaborar y efectuar presentación de informe de adjudicación para su aprobación)</t>
  </si>
  <si>
    <t>DAF-DA-UPSG-A1-I1-Ac26</t>
  </si>
  <si>
    <t xml:space="preserve">Comunicación de adjudicaciones </t>
  </si>
  <si>
    <t>DAF-DA-UPSG-A1-I1-Ac27</t>
  </si>
  <si>
    <t>Elaborar propuesta de respuesta a recursos</t>
  </si>
  <si>
    <t>DAF-DA-UPSG-A1-I1-Ac28</t>
  </si>
  <si>
    <t>Revisar propuesta de respuesta a recursos</t>
  </si>
  <si>
    <t>DAF-DA-UPSG-A1-I1-Ac29</t>
  </si>
  <si>
    <t>Aprobar propuesta de respuesta a recursos</t>
  </si>
  <si>
    <t>DAF-DA-UPSG-A1-I1-Ac30</t>
  </si>
  <si>
    <t xml:space="preserve">Control de garantías de cumplimiento </t>
  </si>
  <si>
    <t>DAF-DA-UPSG-A1-I1-Ac31</t>
  </si>
  <si>
    <t xml:space="preserve">Realizar trámites de formalización (recepción de documentos y garantías, gestión de refrendo cuando corresponde, elaboración de contrato y timbres fiscales). </t>
  </si>
  <si>
    <t>DAF-DA-UPSG-A1-I1-Ac32</t>
  </si>
  <si>
    <t xml:space="preserve">Coordinar la recepción provisional con el proveedor y la recepción definitiva con la dependencia solicitante o trasladar a servicios generales. </t>
  </si>
  <si>
    <t>DAF-DA-UPSG-A1-I1-Ac33</t>
  </si>
  <si>
    <t>Revisión de cumplimiento de especificaciones técnicas (recepción definitiva de bienes y servicios de proveeduría)</t>
  </si>
  <si>
    <t>DAF-DA-UPSG-A1-I1-Ac34</t>
  </si>
  <si>
    <t xml:space="preserve">Preparación de documentos de pago </t>
  </si>
  <si>
    <t>DAF-DA-UPSG-A1-I1-Ac35</t>
  </si>
  <si>
    <t>Revisión del cálculo de multas (cumplimiento de plazos de entrega)</t>
  </si>
  <si>
    <t>DAF-DA-UPSG-A1-I1-Ac36</t>
  </si>
  <si>
    <t>Aprobación de cálculo de multas</t>
  </si>
  <si>
    <t>DAF-DA-UPSG-A1-I1-Ac37</t>
  </si>
  <si>
    <t>Gestión de pagos (Revisión de la factura, recepción d de la orden de compra o contra, recepción definitiva, revisar contenido presupuestario, revisión CCSS y confección de documento de traslado de factura y registro de pago en el sistema)</t>
  </si>
  <si>
    <t>DAF-DA-UPSG-A1-I1-Ac38</t>
  </si>
  <si>
    <t>Aprobación y actualización de registro de pagos</t>
  </si>
  <si>
    <t>DAF-DA-UPSG-A1-I1-Ac39</t>
  </si>
  <si>
    <t xml:space="preserve">Identificación de trámite de pago </t>
  </si>
  <si>
    <t>DAF-DA-UPSG-A1-I1-Ac40</t>
  </si>
  <si>
    <t xml:space="preserve">Registro de conclusión de la contratación </t>
  </si>
  <si>
    <t>DAF-DA-UPSG-A1-I1-Ac41</t>
  </si>
  <si>
    <t xml:space="preserve">Archivo de documentos de pago en el expediente de contratación </t>
  </si>
  <si>
    <t>DAF-DA-UPSG-A1-I1-Ac42</t>
  </si>
  <si>
    <t xml:space="preserve">Verificación de cumplimiento de términos de garantías. </t>
  </si>
  <si>
    <t>DAF-DA-UPSG-A1-I1-Ac43</t>
  </si>
  <si>
    <t xml:space="preserve">Gestión de Reclamos y de resolución de contratos. </t>
  </si>
  <si>
    <t>DAF-DA-UPSG-A1-I1-Ac44</t>
  </si>
  <si>
    <t xml:space="preserve">Verificación de procedencia de reajuste de precios, se verifican los cálculos y se determina el pago. </t>
  </si>
  <si>
    <t>DAF-DA-UPSG-A1-I1-Ac45</t>
  </si>
  <si>
    <t xml:space="preserve">Aprobar la verificación de procedencia de reajuste de precios, se verifican los cálculos y se determina el pago. </t>
  </si>
  <si>
    <t>DAF-DA-UPSG-A1-I1-Ac46</t>
  </si>
  <si>
    <t xml:space="preserve">Recepción y análisis previo de modificaciones de contrato y prórrogas al plazo de entrega. </t>
  </si>
  <si>
    <t>DAF-DA-UPSG-A1-I1-Ac47</t>
  </si>
  <si>
    <t xml:space="preserve">Brindar lineamientos sobre modificaciones y prórrogas. </t>
  </si>
  <si>
    <t>DAF-DA-UPSG-A1-I1-Ac48</t>
  </si>
  <si>
    <t>Asesoría en materia de contratación administrativa  a otras dependencias y comisión de contrataciones</t>
  </si>
  <si>
    <t>DAF-DA-UPSG-A1-I0-Ac28</t>
  </si>
  <si>
    <t xml:space="preserve">Realizar Informes de contrataciones </t>
  </si>
  <si>
    <t>DAF-DA-UPSG-A1-I1-Ac49</t>
  </si>
  <si>
    <t xml:space="preserve">Porcentaje de movimientos (físicos) de activos registrados </t>
  </si>
  <si>
    <t xml:space="preserve">Cantidad solicitada de movimientos de activos / Total de movimientos de activos realizados en el sistema </t>
  </si>
  <si>
    <t xml:space="preserve">Los movimientos de activos se refieren a la asignación,  reasignación, baja de bienes. La información de este indicador se obtiene de forma manual, contrastando los oficios enviados o recibidos para cambios de bienes contra el sistema. </t>
  </si>
  <si>
    <t xml:space="preserve">Ingresar a SIBINET o al registro de Fideicomiso el activo  </t>
  </si>
  <si>
    <t>DAF-DA-UPSG-A1-I0-Ac01</t>
  </si>
  <si>
    <t>Plaquear activos (salvo que el activo ya esté  registrado)</t>
  </si>
  <si>
    <t>DAF-DA-UPSG-A1-I0-Ac02</t>
  </si>
  <si>
    <t xml:space="preserve">Entrega de activo al usuario final y archivo de documento </t>
  </si>
  <si>
    <t>DAF-DA-UPSG-A1-I0-Ac03</t>
  </si>
  <si>
    <t xml:space="preserve">Porcentaje de activos institucionales revisados </t>
  </si>
  <si>
    <t xml:space="preserve">Cantidad de activos institucionales revisados/ Cantidad total de activos institucionales inventariados </t>
  </si>
  <si>
    <t xml:space="preserve">Se considera como activos revisados aquellos que fueron verificados físicamente, confrontados con su registro y ajustados si se requiere, con relación al total de activos registrados. Se incluyen activos tanto de Fideicomiso (base de datos institucional) como de Fonafifo (Registrados en el sistema SIBINET). </t>
  </si>
  <si>
    <t xml:space="preserve">Realizar una toma física de inventario parcial de no menos del 15% del total de bienes tanto de Fideicomiso como de Fonafifo. </t>
  </si>
  <si>
    <t>Verificación física de los bienes que tiene asignados cada funcionario para contrastarlo con el reporte del sistema (en caso de ingreso y salida de funcionario, inventarios programados, traslados internos, verificaciones solicitadas)</t>
  </si>
  <si>
    <t>DAF-DA-UPSG-A1-I0-Ac04</t>
  </si>
  <si>
    <t xml:space="preserve">Realizar ajuste en los sistemas de registro de bienes </t>
  </si>
  <si>
    <t>DAF-DA-UPSG-A1-I0-Ac05</t>
  </si>
  <si>
    <t xml:space="preserve">Aprobar verificación física y ajuste a los sistemas de registro de activos </t>
  </si>
  <si>
    <t>DAF-DA-UPSG-A1-I0-Ac06</t>
  </si>
  <si>
    <t xml:space="preserve">Realizar informes de control de activos </t>
  </si>
  <si>
    <t>DAF-DA-UPSG-A1-I0-Ac07</t>
  </si>
  <si>
    <t xml:space="preserve">Aprobación de informes de control de activos </t>
  </si>
  <si>
    <t>DAF-DA-UPSG-A1-I0-Ac08</t>
  </si>
  <si>
    <t xml:space="preserve"> Búsqueda documental y física de los bienes no ubicados. </t>
  </si>
  <si>
    <t>DAF-DA-UPSG-A1-I0-Ac09</t>
  </si>
  <si>
    <t xml:space="preserve">Elaboración de reportes de inventarios por funcionario. </t>
  </si>
  <si>
    <t>DAF-DA-UPSG-A1-I0-Ac10</t>
  </si>
  <si>
    <t xml:space="preserve">Ubicación de bienes susceptibles de ser dados de baja. </t>
  </si>
  <si>
    <t>DAF-DA-UPSG-A1-I0-Ac11</t>
  </si>
  <si>
    <t xml:space="preserve">Gestión de avalúos de bienes. </t>
  </si>
  <si>
    <t>DAF-DA-UPSG-A1-I0-Ac12</t>
  </si>
  <si>
    <t xml:space="preserve">Trámite de baja y donación de bienes. </t>
  </si>
  <si>
    <t>DAF-DA-UPSG-A1-I0-Ac13</t>
  </si>
  <si>
    <t xml:space="preserve">Aprobación de trámite de baja y donación de bienes. </t>
  </si>
  <si>
    <t>DAF-DA-UPSG-A1-I0-Ac14</t>
  </si>
  <si>
    <t>Comunicación a entes externos (informes de bienes, de baja de bienes, de donaciones, de construcciones en proceso, bienes inscribibles)</t>
  </si>
  <si>
    <t>DAF-DA-UPSG-A1-I0-Ac15</t>
  </si>
  <si>
    <t xml:space="preserve">Aprobación de informes </t>
  </si>
  <si>
    <t>DAF-DA-UPSG-A1-I0-Ac16</t>
  </si>
  <si>
    <t xml:space="preserve">Porcentaje de solicitudes de servicios generales realizadas atendidas </t>
  </si>
  <si>
    <t xml:space="preserve">Número de solicitudes de servicios generales atendidas/Total de solicitudes realizadas </t>
  </si>
  <si>
    <t>Se toma como base la administración de contratos vigentes y las solicitudes de servicios generales (Reparaciones y lavado de vehículos, solicitudes de traslado, entre otras) recibidas respecto de las solicitudes atendidas.</t>
  </si>
  <si>
    <t xml:space="preserve">Elaborar especificaciones técnicas de contrataciones de proveeduría </t>
  </si>
  <si>
    <t>DAF-DA-UPSG-A1-I4-Ac01</t>
  </si>
  <si>
    <t xml:space="preserve">Atender las tareas técnicas de contrataciones de proveeduría,  según el cronograma  </t>
  </si>
  <si>
    <t>DAF-DA-UPSG-A1-I4-Ac02</t>
  </si>
  <si>
    <t xml:space="preserve">Seguimiento de la ejecución en contrataciones de proveeduría  </t>
  </si>
  <si>
    <t>DAF-DA-UPSG-A1-I4-Ac03</t>
  </si>
  <si>
    <t xml:space="preserve">Coordinar el inicio de la ejecución de contrataciones de proveeduría </t>
  </si>
  <si>
    <t>DAF-DA-UPSG-A1-I4-Ac04</t>
  </si>
  <si>
    <t xml:space="preserve">Supervisar el avance del adjudicatario según los términos de la contratación </t>
  </si>
  <si>
    <t>DAF-DA-UPSG-A1-I4-Ac05</t>
  </si>
  <si>
    <t>Valorar y atender las solicitudes realizadas (vehículos, reparaciones, traslados, colaboración en labores varias de apoyo)</t>
  </si>
  <si>
    <t>DAF-DA-UPSG-A1-I4-Ac06</t>
  </si>
  <si>
    <t xml:space="preserve">Atender a través de los servicios continuos vigentes, solicitudes en diferentes campos (catering service, reparaciones menores, mantenimiento de equipos, fumigación, limpieza, vigilancia, material impreso, tarjetas de presentación, sellos y otros) de todas las dependencias de la institución. </t>
  </si>
  <si>
    <t>DAF-DA-UPSG-A1-I4-Ac07</t>
  </si>
  <si>
    <t xml:space="preserve">Administración, supervisión y control de la ejecución de los contratos de servicio continuo según los términos adjudicados. </t>
  </si>
  <si>
    <t>DAF-DA-UPSG-A1-I4-Ac08</t>
  </si>
  <si>
    <t xml:space="preserve">Aprobación y firma de documentación de contratos de servicio continuo </t>
  </si>
  <si>
    <t>DAF-DA-UPSG-A1-I4-Ac09</t>
  </si>
  <si>
    <t>Seguimiento de presupuesto de los servicios continuos (solicitud de certificaciones a inicio de año, modificaciones presupuestarias)</t>
  </si>
  <si>
    <t>DAF-DA-UPSG-A1-I4-Ac10</t>
  </si>
  <si>
    <t xml:space="preserve">Control y mantenimiento de la flotilla vehicular institucional. </t>
  </si>
  <si>
    <t>DAF-DA-UPSG-A1-I4-Ac11</t>
  </si>
  <si>
    <t xml:space="preserve">Préstamo de vehículos a otras instituciones. </t>
  </si>
  <si>
    <t>DAF-DA-UPSG-A1-I4-Ac12</t>
  </si>
  <si>
    <t xml:space="preserve">Atender y administrar los seguros de vehículos </t>
  </si>
  <si>
    <t>DAF-DA-UPSG-A1-I4-Ac13</t>
  </si>
  <si>
    <t>Seguimiento de colisiones de vehículos (cobro de deducibles, recepción de reportes de los funcionarios, elaboración de informes, coordinación con INS y talleres para las reparaciones, seguimiento del proceso judicial, traslado  y seguimiento de casos para acciones legales)</t>
  </si>
  <si>
    <t>DAF-DA-UPSG-A1-I4-Ac14</t>
  </si>
  <si>
    <t>Atender el pago de servicios públicos y otros similares (alquileres, alarmas, servicios de internet, cable, limpieza de ventanas, mantenimiento de jardín, mantenimiento de ascensores, Courier, entre otros).</t>
  </si>
  <si>
    <t>DAF-DA-UPSG-A1-I4-Ac15</t>
  </si>
  <si>
    <t xml:space="preserve">Atender la recepción y la central telefónica. </t>
  </si>
  <si>
    <t>DAF-DA-UPSG-A1-I0-Ac17</t>
  </si>
  <si>
    <t>Apoyo a labores administrativas (foliado de expedientes, servicio de Courier: recepción de paquetes, envío y coordinación de entrega, verificar entrega de bidones de agua)</t>
  </si>
  <si>
    <t>DAF-DA-UPSG-A1-I0-Ac18</t>
  </si>
  <si>
    <t>Administrar la bodega de suministros y distribuirlos según las necesidades institucionales.  (Revisión de inventarios, estimación de necesidades, elaboración de solicitudes de compra, definición de especificaciones técnicas y participación en el análisis de las contrataciones, recepción y revisión de los suministros, adecuada disposición de los suministros en la bodega).</t>
  </si>
  <si>
    <t>DAF-DA-UPSG-A1-I0-Ac19</t>
  </si>
  <si>
    <t>Elaboración de registros para indicadores ambientales de PGAI (Combustible, consumo eléctrico, agua y residuos sólidos)</t>
  </si>
  <si>
    <t>DAF-DA-UPSG-A1-I0-Ac20</t>
  </si>
  <si>
    <t>Elaboración de registro de contrataciones para la Página Web</t>
  </si>
  <si>
    <t>DAF-DA-UPSG-A1-I0-Ac21</t>
  </si>
  <si>
    <t xml:space="preserve">Administración de contrato de BN Flota </t>
  </si>
  <si>
    <t>DAF-DA-UPSG-A1-I0-Ac22</t>
  </si>
  <si>
    <t xml:space="preserve">Emisión de Informe de combustible </t>
  </si>
  <si>
    <t>DAF-DA-UPSG-A1-I0-Ac23</t>
  </si>
  <si>
    <t xml:space="preserve">Aprobación de informe de combustible </t>
  </si>
  <si>
    <t>DAF-DA-UPSG-A1-I0-Ac24</t>
  </si>
  <si>
    <t xml:space="preserve">Inclusión de nuevos usuarios en el sistema de compras públicas </t>
  </si>
  <si>
    <t>DAF-DA-UPSG-A1-I0-Ac25</t>
  </si>
  <si>
    <t xml:space="preserve">Administración del Archivo de Gestión </t>
  </si>
  <si>
    <t>DAF-DA-UPSG-A1-I0-Ac26</t>
  </si>
  <si>
    <t xml:space="preserve">Administración de personal </t>
  </si>
  <si>
    <t>DAF-DA-UPSG-A1-I0-Ac27</t>
  </si>
  <si>
    <t xml:space="preserve">Elaboración de informes para dirección superior y entidades Fiscalizadoras </t>
  </si>
  <si>
    <t>DAF-DA-UPSG-A1-I0-Ac29</t>
  </si>
  <si>
    <t xml:space="preserve">Gestionar la actualización de firmas digitales </t>
  </si>
  <si>
    <t>DAF-DA-UPSG-A1-I0-Ac30</t>
  </si>
  <si>
    <t>Gerenciar los procesos para mantener y desarrollar el personal de la institución mediante la aplicación de técnicas de recursos humanos, tomando en consideración la normativa vigente.</t>
  </si>
  <si>
    <t xml:space="preserve">Sergio Fonseca </t>
  </si>
  <si>
    <t xml:space="preserve">Nivel de percepción en el clima organizacional por dirección </t>
  </si>
  <si>
    <t>Se refiere al nivel percibido del Clima Organizacional por unidad funcional. (Escala: Excelente, Muy bueno, Regular, Malo y Muy Malo)</t>
  </si>
  <si>
    <t xml:space="preserve">Se realizarán mediciones anuales sobre la percepción del clima organizacional. Esta medición, supondrá el trabajo de marzo a marzo y no en año calendario.  </t>
  </si>
  <si>
    <t xml:space="preserve">Realización de talleres para el mejoramiento del clima laboral a nivel interno. Evaluar efectividad del taller. </t>
  </si>
  <si>
    <t>DAF-DA-URH-A2-I1-Ac01</t>
  </si>
  <si>
    <t>Elaborar la herramienta para medir la percepción de clima organizacional en el año 2019.</t>
  </si>
  <si>
    <t>DAF-DA-URH-A2-I1-Ac02</t>
  </si>
  <si>
    <t xml:space="preserve">Revisar y aprobar la herramienta para medir la percepción de clima organizacional. </t>
  </si>
  <si>
    <t>DAF-DA-URH-A2-I1-Ac03</t>
  </si>
  <si>
    <t xml:space="preserve">Aplicar y recolectar la herramienta para medir la percepción de clima organizacional. </t>
  </si>
  <si>
    <t>DAF-DA-URH-A2-I1-Ac04</t>
  </si>
  <si>
    <t xml:space="preserve">Tabular los resultados obtenidos de la herramienta de medición de clima. </t>
  </si>
  <si>
    <t>DAF-DA-URH-A2-I1-Ac05</t>
  </si>
  <si>
    <t xml:space="preserve">Analizar los resultados obtenidos de la herramienta de medición de clima. </t>
  </si>
  <si>
    <t>DAF-DA-URH-A2-I1-Ac06</t>
  </si>
  <si>
    <t>Realizar el informe.</t>
  </si>
  <si>
    <t>DAF-DA-URH-A2-I1-Ac07</t>
  </si>
  <si>
    <t>Avalar y establecer acciones para el siguiente periodo, año 2020.</t>
  </si>
  <si>
    <t>DAF-DA-URH-A2-I1-Ac08</t>
  </si>
  <si>
    <t>Divulgación de resultados.</t>
  </si>
  <si>
    <t>DAF-DA-URH-A2-I1-Ac09</t>
  </si>
  <si>
    <t xml:space="preserve">Logística y convocatoria para ejecución de talleres </t>
  </si>
  <si>
    <t>DAF-DA-URH-A2-I2-Ac01</t>
  </si>
  <si>
    <t>Realización de talleres de capacitación interna.</t>
  </si>
  <si>
    <t>DAF-DA-URH-A2-I2-Ac02</t>
  </si>
  <si>
    <t>Informe final de talleres</t>
  </si>
  <si>
    <t>DAF-DA-URH-A2-I2-Ac03</t>
  </si>
  <si>
    <t>Programación y logística de las sesiones</t>
  </si>
  <si>
    <t>DAF-DA-URH-A2-I3-Ac01</t>
  </si>
  <si>
    <t>Invitación a las sesiones</t>
  </si>
  <si>
    <t>DAF-DA-URH-A2-I3-Ac02</t>
  </si>
  <si>
    <t>Evaluación de las sesiones impartidas/Capacitador</t>
  </si>
  <si>
    <t>DAF-DA-URH-A2-I3-Ac03</t>
  </si>
  <si>
    <t>Informe de resultados del plan de formación</t>
  </si>
  <si>
    <t>DAF-DA-URH-A2-I3-Ac04</t>
  </si>
  <si>
    <t xml:space="preserve">Porcentaje de ejecución presupuestaria de la subpartida de capacitaciones </t>
  </si>
  <si>
    <t xml:space="preserve">Monto ejecutado de subpartida de capacitación/ Monto total presupuestado </t>
  </si>
  <si>
    <t xml:space="preserve">Se refiere al monto ejecutado de la subpartida de capacitación tanto del Fideicomiso como Fonafifo, de las capacitaciones a las que asisten los funcionarios por trimestre. Se consideran cursos terminados y cancelados. Se considera el total de presupuesto asignado </t>
  </si>
  <si>
    <t xml:space="preserve">Aprobación del plan de formación </t>
  </si>
  <si>
    <t>DAF-DA-URH-A2-I4-Ac01</t>
  </si>
  <si>
    <t xml:space="preserve">Detección de necesidades de capacitación.
   </t>
  </si>
  <si>
    <t>DAF-DA-URH-A2-I4-Ac02</t>
  </si>
  <si>
    <t xml:space="preserve">Priorización y análisis de procesos de capacitación </t>
  </si>
  <si>
    <t>DAF-DA-URH-A2-I4-Ac03</t>
  </si>
  <si>
    <t>Estudio de ofertas del mercado de capacitaciones.</t>
  </si>
  <si>
    <t>DAF-DA-URH-A2-I4-Ac04</t>
  </si>
  <si>
    <t>Elaboración de informe de capacitación, así como al diseño del plan de Capacitación del año siguiente y el seguimiento al plan de capacitación vigente</t>
  </si>
  <si>
    <t>DAF-DA-URH-A2-I4-Ac05</t>
  </si>
  <si>
    <t xml:space="preserve">Búsqueda de las empresas proveedoras de servicios de capcitación, </t>
  </si>
  <si>
    <t>DAF-DA-URH-A2-I4-Ac06</t>
  </si>
  <si>
    <t>Inscripción de los funcionarios</t>
  </si>
  <si>
    <t>DAF-DA-URH-A2-I4-Ac07</t>
  </si>
  <si>
    <t xml:space="preserve">Completar formularios internos de capacitación y acuerdos de compromiso </t>
  </si>
  <si>
    <t>DAF-DA-URH-A2-I4-Ac08</t>
  </si>
  <si>
    <t xml:space="preserve">Solicitar certificación presupuestaria </t>
  </si>
  <si>
    <t>DAF-DA-URH-A2-I4-Ac09</t>
  </si>
  <si>
    <t xml:space="preserve">Traslado a la proveeduría de solicitud de capacitación </t>
  </si>
  <si>
    <t>DAF-DA-URH-A2-I4-Ac10</t>
  </si>
  <si>
    <t xml:space="preserve">Elaboración y presentación de informe del plan de capacitación </t>
  </si>
  <si>
    <t>DAF-DA-URH-A2-I4-Ac11</t>
  </si>
  <si>
    <t xml:space="preserve">Porcentaje de ejecución de Remuneraciones </t>
  </si>
  <si>
    <t xml:space="preserve">Monto ejecutado de la partida remuneraciones / Total del monto presupuestado para remuneraciones </t>
  </si>
  <si>
    <t xml:space="preserve">Este dato incluye salario base, anualidades, dedicación exclusiva, prohibición, carrera profesional, zonaje, regionalización, salario escolar y aguinaldo. </t>
  </si>
  <si>
    <t xml:space="preserve">Obtener monto presupuestado de remuneraciones </t>
  </si>
  <si>
    <t>DAF-DA-URH-A2-I6-Ac01</t>
  </si>
  <si>
    <t>Consultar monto ejecutado trimestralmente</t>
  </si>
  <si>
    <t>DAF-DA-URH-A2-I6-Ac02</t>
  </si>
  <si>
    <t>Realizar análisis (Se presentan recomendaciones, ajustes cuando correspondan)</t>
  </si>
  <si>
    <t>DAF-DA-URH-A2-I6-Ac03</t>
  </si>
  <si>
    <t xml:space="preserve">Emitir circular recordatoria del próximo periodo de evaluación de desempeño </t>
  </si>
  <si>
    <t>DAF-DA-URH-A2-I0-Ac01</t>
  </si>
  <si>
    <t xml:space="preserve">Brindar capacitación sobre el proceso y los criterios de evaluación del desempeño. </t>
  </si>
  <si>
    <t>DAF-DA-URH-A2-I0-Ac02</t>
  </si>
  <si>
    <t xml:space="preserve">Reunir / recibir información de los resultados </t>
  </si>
  <si>
    <t>DAF-DA-URH-A2-I0-Ac03</t>
  </si>
  <si>
    <t>Revisar y aprobar informe ante DGSC</t>
  </si>
  <si>
    <t>DAF-DA-URH-A2-I0-Ac04</t>
  </si>
  <si>
    <t>Emitir informe ante la DGSC y a superiores.</t>
  </si>
  <si>
    <t>DAF-DA-URH-A2-I0-Ac05</t>
  </si>
  <si>
    <t xml:space="preserve">Análisis ocupacional : Recibir solicitud para reasignación, recalificación, cambio de especialidad. </t>
  </si>
  <si>
    <t>DAF-DA-URH-A2-I0-Ac06</t>
  </si>
  <si>
    <t xml:space="preserve">Valoración preliminar de análisis de estudio ocupacional </t>
  </si>
  <si>
    <t>DAF-DA-URH-A2-I0-Ac07</t>
  </si>
  <si>
    <t xml:space="preserve">Propuesta a Dirección General de valoración de solicitud y comunicación respectiva </t>
  </si>
  <si>
    <t>DAF-DA-URH-A2-I0-Ac08</t>
  </si>
  <si>
    <t xml:space="preserve">Asignación al analista </t>
  </si>
  <si>
    <t>DAF-DA-URH-A2-I0-Ac09</t>
  </si>
  <si>
    <t xml:space="preserve">Verificar cumplimiento de normativa  </t>
  </si>
  <si>
    <t>DAF-DA-URH-A2-I0-Ac10</t>
  </si>
  <si>
    <t xml:space="preserve">Remitir el cuestionario de funciones al solicitante </t>
  </si>
  <si>
    <t>DAF-DA-URH-A2-I0-Ac11</t>
  </si>
  <si>
    <t xml:space="preserve">Analizar las funciones descritas en el mismo </t>
  </si>
  <si>
    <t>DAF-DA-URH-A2-I0-Ac12</t>
  </si>
  <si>
    <t xml:space="preserve">Emitir  informe y resolución (si es aprobado) </t>
  </si>
  <si>
    <t>DAF-DA-URH-A2-I0-Ac13</t>
  </si>
  <si>
    <t xml:space="preserve">Aprobación de informe y resolución </t>
  </si>
  <si>
    <t>DAF-DA-URH-A2-I0-Ac14</t>
  </si>
  <si>
    <t>Comunicar al funcionario</t>
  </si>
  <si>
    <t>DAF-DA-URH-A2-I0-Ac15</t>
  </si>
  <si>
    <t xml:space="preserve"> Confeccionar acciones de personal</t>
  </si>
  <si>
    <t>DAF-DA-URH-A2-I0-Ac16</t>
  </si>
  <si>
    <t xml:space="preserve">Aprobación de acciones de personal </t>
  </si>
  <si>
    <t>DAF-DA-URH-A2-I0-Ac17</t>
  </si>
  <si>
    <t xml:space="preserve">Recpeción y distribución de documentos de la unidad </t>
  </si>
  <si>
    <t>DAF-DA-URH-A2-I0-Ac18</t>
  </si>
  <si>
    <t>Gestión de Planillas: Se recibe toda la documentación que afecta la planilla (acciones personal, deducciones, incapacidades )</t>
  </si>
  <si>
    <t>DAF-DA-URH-A2-I0-Ac19</t>
  </si>
  <si>
    <t>Ingresar  al sistema</t>
  </si>
  <si>
    <t>DAF-DA-URH-A2-I0-Ac20</t>
  </si>
  <si>
    <t>Revisión de Planilla</t>
  </si>
  <si>
    <t>DAF-DA-URH-A2-I0-Ac21</t>
  </si>
  <si>
    <t xml:space="preserve">Aprobación de la planilla </t>
  </si>
  <si>
    <t>DAF-DA-URH-A2-I0-Ac22</t>
  </si>
  <si>
    <t xml:space="preserve">Traslado de planilla a Departamento Financiero Contable </t>
  </si>
  <si>
    <t>DAF-DA-URH-A2-I0-Ac23</t>
  </si>
  <si>
    <t xml:space="preserve">Control de asistencia: Recepción de las justificaciones de inconsistencias diariamente </t>
  </si>
  <si>
    <t>DAF-DA-URH-A2-I0-Ac24</t>
  </si>
  <si>
    <t xml:space="preserve">Comparar las justificaciones con las inconsistencias </t>
  </si>
  <si>
    <t>DAF-DA-URH-A2-I0-Ac25</t>
  </si>
  <si>
    <t>Preparar oficio al servidor en caso de inconsistencias sin justificar</t>
  </si>
  <si>
    <t>DAF-DA-URH-A2-I0-Ac26</t>
  </si>
  <si>
    <t>Firma y aprobación de oficio al servidor en caso de inconsistencias sin justificar</t>
  </si>
  <si>
    <t>DAF-DA-URH-A2-I0-Ac27</t>
  </si>
  <si>
    <t xml:space="preserve"> Aplicar medidas disciplinarias cuando corresponda. </t>
  </si>
  <si>
    <t>DAF-DA-URH-A2-I0-Ac28</t>
  </si>
  <si>
    <t>Vacaciones: recepción de solicitud</t>
  </si>
  <si>
    <t>DAF-DA-URH-A2-I0-Ac29</t>
  </si>
  <si>
    <t xml:space="preserve">Registro de la solicitud </t>
  </si>
  <si>
    <t>DAF-DA-URH-A2-I0-Ac30</t>
  </si>
  <si>
    <t xml:space="preserve">Actualización de saldos  </t>
  </si>
  <si>
    <t>DAF-DA-URH-A2-I0-Ac31</t>
  </si>
  <si>
    <t xml:space="preserve">Envío de reportes de saldo de vacaciones </t>
  </si>
  <si>
    <t>DAF-DA-URH-A2-I0-Ac32</t>
  </si>
  <si>
    <t xml:space="preserve">Control de saldo de vacaciones. </t>
  </si>
  <si>
    <t>DAF-DA-URH-A2-I0-Ac33</t>
  </si>
  <si>
    <t>Archivo de documentos</t>
  </si>
  <si>
    <t>DAF-DA-URH-A2-I0-Ac34</t>
  </si>
  <si>
    <t xml:space="preserve"> Entrega de documentos </t>
  </si>
  <si>
    <t>DAF-DA-URH-A2-I0-Ac35</t>
  </si>
  <si>
    <t>Recepción de documentos</t>
  </si>
  <si>
    <t>DAF-DA-URH-A2-I0-Ac36</t>
  </si>
  <si>
    <t xml:space="preserve"> Ateción telefónica y atención de consultas </t>
  </si>
  <si>
    <t>DAF-DA-URH-A2-I0-Ac37</t>
  </si>
  <si>
    <t xml:space="preserve">Elaboración de oficios, constancias de salarios, comunicados y circulares. </t>
  </si>
  <si>
    <t>DAF-DA-URH-A2-I0-Ac38</t>
  </si>
  <si>
    <t xml:space="preserve">Elaboración de Informes y resportes internos y externos </t>
  </si>
  <si>
    <t>DAF-DA-URH-A2-I0-Ac39</t>
  </si>
  <si>
    <t xml:space="preserve">Control y seguimiento de: anualidades y acciones de personal </t>
  </si>
  <si>
    <t>DAF-DA-URH-A2-I0-Ac40</t>
  </si>
  <si>
    <t xml:space="preserve">Control y seguimiento de:dedicación exclusiva, vencimiento de contratos del FID. </t>
  </si>
  <si>
    <t>DAF-DA-URH-A2-I0-Ac41</t>
  </si>
  <si>
    <t>Actualización de manuales de puestos, inducción</t>
  </si>
  <si>
    <t>DAF-DA-URH-A2-I0-Ac42</t>
  </si>
  <si>
    <t xml:space="preserve">Participación en comisiones varias </t>
  </si>
  <si>
    <t>DAF-DA-URH-A2-I0-Ac43</t>
  </si>
  <si>
    <t xml:space="preserve">Trámites de contratación administrativa </t>
  </si>
  <si>
    <t>DAF-DA-URH-A2-I0-Ac44</t>
  </si>
  <si>
    <t>Modificaciones presupuestarias</t>
  </si>
  <si>
    <t>DAF-DA-URH-A2-I0-Ac45</t>
  </si>
  <si>
    <t xml:space="preserve">Reclutamiento y Selección: Definición de forma de ocupar la vacante </t>
  </si>
  <si>
    <t>DAF-DA-URH-A2-I0-Ac46</t>
  </si>
  <si>
    <t xml:space="preserve">Solicitar nómina al SC </t>
  </si>
  <si>
    <t>DAF-DA-URH-A2-I0-Ac47</t>
  </si>
  <si>
    <t xml:space="preserve">Convocar  entrevistas </t>
  </si>
  <si>
    <t>DAF-DA-URH-A2-I0-Ac48</t>
  </si>
  <si>
    <t xml:space="preserve"> Atender entrevistas </t>
  </si>
  <si>
    <t>DAF-DA-URH-A2-I0-Ac49</t>
  </si>
  <si>
    <t>Sugerir candidadto</t>
  </si>
  <si>
    <t>DAF-DA-URH-A2-I0-Ac50</t>
  </si>
  <si>
    <t xml:space="preserve"> Comunicar fecha de ingreso </t>
  </si>
  <si>
    <t>DAF-DA-URH-A2-I0-Ac51</t>
  </si>
  <si>
    <t xml:space="preserve">Inducción a nuevos funcionarios. </t>
  </si>
  <si>
    <t>DAF-DA-URH-A2-I0-Ac52</t>
  </si>
  <si>
    <t xml:space="preserve">Realizar gira de inducción. </t>
  </si>
  <si>
    <t>DAF-DA-URH-A2-I0-Ac53</t>
  </si>
  <si>
    <t xml:space="preserve">Concurso interno: Elaborar las bases de selección, predictores, criterios de éxito. </t>
  </si>
  <si>
    <t>DAF-DA-URH-A2-I0-Ac54</t>
  </si>
  <si>
    <t>Aprobación de la jefatura de bases del concurso</t>
  </si>
  <si>
    <t>DAF-DA-URH-A2-I0-Ac55</t>
  </si>
  <si>
    <t xml:space="preserve">Reunión con Comité Técnico del SC para presentación y aprobación de bases de concurso  </t>
  </si>
  <si>
    <t>DAF-DA-URH-A2-I0-Ac56</t>
  </si>
  <si>
    <t xml:space="preserve">Publicación del concurso </t>
  </si>
  <si>
    <t>DAF-DA-URH-A2-I0-Ac57</t>
  </si>
  <si>
    <t xml:space="preserve">Análisis de requisitos de los participantes </t>
  </si>
  <si>
    <t>DAF-DA-URH-A2-I0-Ac58</t>
  </si>
  <si>
    <t xml:space="preserve">Evaluación de candidatos </t>
  </si>
  <si>
    <t>DAF-DA-URH-A2-I0-Ac59</t>
  </si>
  <si>
    <t xml:space="preserve">Preparar la nómina Elección y comunicación de los resultados.  </t>
  </si>
  <si>
    <t>DAF-DA-URH-A2-I0-Ac60</t>
  </si>
  <si>
    <t xml:space="preserve">Carrera Profesional: Recepción de los certificados </t>
  </si>
  <si>
    <t>DAF-DA-URH-A2-I0-Ac61</t>
  </si>
  <si>
    <t xml:space="preserve">Revisión de base de datos para verificar los requisitos </t>
  </si>
  <si>
    <t>DAF-DA-URH-A2-I0-Ac62</t>
  </si>
  <si>
    <t xml:space="preserve">Aprobación y reconocimiento de certificacados  </t>
  </si>
  <si>
    <t>DAF-DA-URH-A2-I0-Ac63</t>
  </si>
  <si>
    <t xml:space="preserve">Devolución de certificado </t>
  </si>
  <si>
    <t>DAF-DA-URH-A2-I0-Ac64</t>
  </si>
  <si>
    <t>Ajustes de horas y/o puntaje y salarial (incluir planilla)</t>
  </si>
  <si>
    <t>DAF-DA-URH-A2-I0-Ac65</t>
  </si>
  <si>
    <t>Comunicado semestral del estado de carrera profesional</t>
  </si>
  <si>
    <t>DAF-DA-URH-A2-I0-Ac66</t>
  </si>
  <si>
    <t xml:space="preserve">Realización de actividades sociales </t>
  </si>
  <si>
    <t>DAF-DA-URH-A2-I0-Ac67</t>
  </si>
  <si>
    <t xml:space="preserve">Porcentaje de ejecución de la estrategia "Fortaleciendo la gestión ética en el Fonafifo". </t>
  </si>
  <si>
    <t>Total de acciones ejecutadas/ total de acciones contenidas en la estrategia</t>
  </si>
  <si>
    <t>Se refiere al cumplimiento de las acciones 2019 definidas en la estrategia para fortalecer la ética institucional del Fonafifo</t>
  </si>
  <si>
    <t>Realización de talleres con el personal</t>
  </si>
  <si>
    <t>Promover un ambiente sano, y equilibrado que contribuya a mejorar la calidad de vida del personal y los usuarios de la institución, mediante la gestión integral de seguridad, salud, ambiente e igualdad de oportunidades.</t>
  </si>
  <si>
    <t xml:space="preserve">Vivian Chacón </t>
  </si>
  <si>
    <t>Tasa de incidencia (accidentabilidad laboral)</t>
  </si>
  <si>
    <t>Número de accidentes / Número de funcionarios *100</t>
  </si>
  <si>
    <t xml:space="preserve">La información suministrada se da con corte al último día del mes 5, esto porque los datos son suministrados a la unidad tiempo después del corte evaluativo. </t>
  </si>
  <si>
    <t>Capacitación anual para funcionarios (as): divulgación del Plan de Preparación y  Atención de Emergencias, conatos de incendio  y  procedimientos en caso de emergencia.</t>
  </si>
  <si>
    <t>DAF-DA-USO-A3-I1-Ac01</t>
  </si>
  <si>
    <t>Capacitación del personal de Brigada: actuación en casos de emergencia, primeros auxilios, conatos de incendio, incendios, sismos, tormenta tropical, huracán, objeto sospechoso)</t>
  </si>
  <si>
    <t>DAF-DA-USO-A3-I1-Ac02</t>
  </si>
  <si>
    <t>Activación del Plan Preparación y Atención de Emergencias (real o simulado).</t>
  </si>
  <si>
    <t>DAF-DA-USO-A3-I1-Ac03</t>
  </si>
  <si>
    <t>Informes de actuación en caso de emergencia ( se debe obtener como resultado las inconformidades, para la mejora continua)</t>
  </si>
  <si>
    <t>DAF-DA-USO-A3-I1-Ac04</t>
  </si>
  <si>
    <t>Implementación del Plan preparativo y de respuesta ante emergencias</t>
  </si>
  <si>
    <t>DAF-DA-USO-A3-I1-Ac05</t>
  </si>
  <si>
    <t>Divulgación de la Política de Gestión de Riesgos</t>
  </si>
  <si>
    <t>DAF-DA-USO-A3-I1-Ac06</t>
  </si>
  <si>
    <t xml:space="preserve">Supervisión al  Plan preparativo y de respuesta de emergencias </t>
  </si>
  <si>
    <t>DAF-DA-USO-A3-I1-Ac07</t>
  </si>
  <si>
    <t xml:space="preserve">Proyección de la tendencia de accidentes por cada 100 personas </t>
  </si>
  <si>
    <t xml:space="preserve">Divulgación de la política de Salud y Seguridad en el Trabajo (SST)
Diagnóstico de condiciones y medio ambiente de trabajo
Cumplimiento de requisitos legales
Comunicación y divulgación de la gestión en SST
Seguimiento acciones para la promoción de la salud y seguridad 
Implementación de medidas de prevención y protección 
Supervisión del Programa de Salud Ocupacional </t>
  </si>
  <si>
    <t>DAF-DA-USO-A3-I0-Ac01</t>
  </si>
  <si>
    <t>DAF-DA-USO-A3-I0-Ac02</t>
  </si>
  <si>
    <t xml:space="preserve">Índice de gravedad de accidentes </t>
  </si>
  <si>
    <t>Número de días perdidos laborales / horas hombre trabajadas * 1.000</t>
  </si>
  <si>
    <t xml:space="preserve">Número de días laborales perdidos por cada 1.000 horas trabajadas en el periodo seleccionado. </t>
  </si>
  <si>
    <t>DAF-DA-USO-A3-I0-Ac03</t>
  </si>
  <si>
    <t>Porcentaje de corrección de causas de accidente</t>
  </si>
  <si>
    <t>causas de accidente corregidas / causas accidente detectadas x 100</t>
  </si>
  <si>
    <t>Resultado de la investigación y análisis de los casos de accidente se obtienen 2 tipos de causas, las mismas pueden ser comportamientos o bien condiciones de inseguras. Este indicador evalúa la implementación de los planes de acción para corregir las causas identificadas en dicho análisis.</t>
  </si>
  <si>
    <t>Investigación  y análisis de accidentes e incidentes laborales</t>
  </si>
  <si>
    <t>DAF-DA-USO-A3-I0-Ac04</t>
  </si>
  <si>
    <t>Seguimiento al proceso de reporte, investigación y análisis de accidentes e incidentes laborales</t>
  </si>
  <si>
    <t>DAF-DA-USO-A3-I0-Ac05</t>
  </si>
  <si>
    <t>Elaboración de  informes CSO y de gestión de SST</t>
  </si>
  <si>
    <t>DAF-DA-USO-A3-I6-Ac01</t>
  </si>
  <si>
    <t xml:space="preserve">Seguimiento de actas y acuerdos de la Comisión de Salud Ocupacional </t>
  </si>
  <si>
    <t>DAF-DA-USO-A3-I6-Ac02</t>
  </si>
  <si>
    <t xml:space="preserve">Evaluación de riesgos y oportunidades de mejora </t>
  </si>
  <si>
    <t>DAF-DA-USO-A3-I6-Ac03</t>
  </si>
  <si>
    <t>Inspecciones o recorridos de seguridad programados</t>
  </si>
  <si>
    <t>DAF-DA-USO-A3-I6-Ac04</t>
  </si>
  <si>
    <t>Eliminación de peligros y reducción de riesgos</t>
  </si>
  <si>
    <t>DAF-DA-USO-A3-I6-Ac05</t>
  </si>
  <si>
    <t>Seguimiento de reportes de condiciones de riesgo presentadas por el personal o bien por la Comisión de Salud Ocupacional</t>
  </si>
  <si>
    <t>DAF-DA-USO-A3-I6-Ac06</t>
  </si>
  <si>
    <t>Seguimiento al proceso de diagnóstico y abordaje de riesgos Psicosociales</t>
  </si>
  <si>
    <t>DAF-DA-USO-A3-I6-Ac07</t>
  </si>
  <si>
    <t>Porcentaje de avance en la ejecución del Plan de trabajo CIAD</t>
  </si>
  <si>
    <t>Total de acciones ejecutadas/Total de acciones contenidas en el Plan de trabajo CIAD durante el periodo en ejecución *100</t>
  </si>
  <si>
    <t>Se refiere al cumplimiento de las acciones definidas en el Plan de trabajo CIAD.</t>
  </si>
  <si>
    <t>Revisión de procesos y procedimientos  institucionales en materia de accesibilidad e igualdad de oportunidades</t>
  </si>
  <si>
    <t>DAF-DA-USO-A3-I7-Ac01</t>
  </si>
  <si>
    <t>Gestionar ante URH la inclusión dentro del plan de capacitación cursos de LESCO para funcionarios que se ubiquen en atención al público.</t>
  </si>
  <si>
    <t>DAF-DA-USO-A3-I7-Ac02</t>
  </si>
  <si>
    <t xml:space="preserve">Seguimiento de actas y acuerdos de la Comisión Institucional de Accesibilidad y Discapacidad </t>
  </si>
  <si>
    <t>DAF-DA-USO-A3-I7-Ac03</t>
  </si>
  <si>
    <t xml:space="preserve">Supervisión y seguimiento al Plan de Accesibilidad e igualdad de oportunidades </t>
  </si>
  <si>
    <t>DAF-DA-USO-A3-I7-Ac04</t>
  </si>
  <si>
    <t xml:space="preserve">Divulgación de la política de accesibilidad e igualdad de oportunidades </t>
  </si>
  <si>
    <t>DAF-DA-USO-A3-I7-Ac05</t>
  </si>
  <si>
    <t xml:space="preserve">Elaboración de  informes al CONAPDIS y de gestión de accesibilidad </t>
  </si>
  <si>
    <t>DAF-DA-USO-A3-I7-Ac06</t>
  </si>
  <si>
    <t>Concientización  del personal de la institución en materia de igualdad de oportunidades para personas con discapacidad y adultas mayores</t>
  </si>
  <si>
    <t>DAF-DA-USO-A3-I7-Ac07</t>
  </si>
  <si>
    <t>Acciones de promoción de la accesibilidad e igualdad, incluyendo condiciones accesibles en los diversos servicios que se brindan a nivel institucional y de infraestructura.</t>
  </si>
  <si>
    <t>DAF-DA-USO-A3-I7-Ac08</t>
  </si>
  <si>
    <t>Desempeño ambiental institucional</t>
  </si>
  <si>
    <t xml:space="preserve">Calificación definida a partir de la visita de seguimiento anual por parte de DIGECA. </t>
  </si>
  <si>
    <t xml:space="preserve">Calificación del desempeño ambiental del Fonafifo en la implementación del PGAI </t>
  </si>
  <si>
    <t xml:space="preserve">PGAI </t>
  </si>
  <si>
    <t xml:space="preserve">Generalmente las visitas de seguimiento de DIGECA se realizan en el primer trimestre y la calificación obtenida se comunica en el segundo trimestre del año. </t>
  </si>
  <si>
    <t>Implementar PGAI del Fonafifo (2018-2022)</t>
  </si>
  <si>
    <t xml:space="preserve">DAF-DA-USO-A3-I8-Ac01          </t>
  </si>
  <si>
    <t xml:space="preserve">Daniela Moya </t>
  </si>
  <si>
    <t>DAF-DA-USO-A3-I8-Ac01</t>
  </si>
  <si>
    <t>Sesionar periódicamente con la comisión PGAI / PBAE</t>
  </si>
  <si>
    <t>DAF-DA-USO-A3-I8-Ac02</t>
  </si>
  <si>
    <t>Informe semestrales y anuales: DIGECA PBAE, diagnóstico PBAE, e informe GEI.</t>
  </si>
  <si>
    <t>DAF-DA-USO-A3-I8-Ac03</t>
  </si>
  <si>
    <t>Identificación de eventos climáticos e impactos  (Adaptación PBAE)</t>
  </si>
  <si>
    <t>DAF-DA-USO-A3-I8-Ac04</t>
  </si>
  <si>
    <t>Elaborar un “Plan de acción”  para la medida de adaptación prioritaria (eventos climáticos)</t>
  </si>
  <si>
    <t>DAF-DA-USO-A3-I8-Ac05</t>
  </si>
  <si>
    <t>Trabajar programas de compensación con relación al impacto generado, evidenciar acciones de compensación (PBAE).</t>
  </si>
  <si>
    <t>DAF-DA-USO-A3-I8-Ac06</t>
  </si>
  <si>
    <t>Elaborar plan de acción para reducir, mitigar y compensar emisiones detectadas en el IGEI.</t>
  </si>
  <si>
    <t>DAF-DA-USO-A3-I8-Ac07</t>
  </si>
  <si>
    <t>Divulgar Informe GEI 2017 y  Plan de acción GEI 2018, PGAI, PBAE, compromisos y políticas ambientales, otros atinentes.</t>
  </si>
  <si>
    <t>DAF-DA-USO-A3-I8-Ac08</t>
  </si>
  <si>
    <t>Implementar procedimiento: "Buenas prácticas ambientales para el consumo eficiente de combustible"</t>
  </si>
  <si>
    <t>DAF-DA-USO-A3-I8-Ac09</t>
  </si>
  <si>
    <t>Educación Ambiental: capacitación de sensibilización</t>
  </si>
  <si>
    <t>DAF-DA-USO-A3-I8-Ac10</t>
  </si>
  <si>
    <t>Campaña de sensibilización ahorro de combustible (PGAI/PBAE)</t>
  </si>
  <si>
    <t>DAF-DA-USO-A3-I8-Ac11</t>
  </si>
  <si>
    <t xml:space="preserve">Verificar criterios ambientales sustentables en compras </t>
  </si>
  <si>
    <t>DAF-DA-USO-A3-I8-Ac12</t>
  </si>
  <si>
    <t>Verificar mantenimiento preventivo de la flotilla vehicular, u adquisición de vehículos más eficientes. (PBAE)</t>
  </si>
  <si>
    <t>DAF-DA-USO-A3-I8-Ac13</t>
  </si>
  <si>
    <t>Mantener actualizados los registros de consumo (PGAI/PBAE)</t>
  </si>
  <si>
    <t>DAF-DA-USO-A3-I8-Ac14</t>
  </si>
  <si>
    <t xml:space="preserve">Contratación de bienes y servicios para la operación de la unidad </t>
  </si>
  <si>
    <t>DAF-DA-USO-A3-I8-Ac15</t>
  </si>
  <si>
    <t>Implementar  PGAI del Fonafifo (2018-2022)</t>
  </si>
  <si>
    <t>DAF-DA-USO-A3-I9-Ac01</t>
  </si>
  <si>
    <t>DAF-DA-USO-A3-I9-Ac02</t>
  </si>
  <si>
    <t>DAF-DA-USO-A3-I9-Ac03</t>
  </si>
  <si>
    <t>Divulgar PGAI, PBAE, compromisos y políticas ambientales, otros atinentes.</t>
  </si>
  <si>
    <t>DAF-DA-USO-A3-I9-Ac04</t>
  </si>
  <si>
    <t>DAF-DA-USO-A3-I9-Ac05</t>
  </si>
  <si>
    <t>Hacer muestreo de residuos sólidos ordinarios (papel) para registro de pesaje mensual.</t>
  </si>
  <si>
    <t>DAF-DA-USO-A3-I9-Ac06</t>
  </si>
  <si>
    <t xml:space="preserve">Pesaje y separación adecuada de residuos sólidos en las baterías dispuestas para reciclaje </t>
  </si>
  <si>
    <t>DAF-DA-USO-A3-I9-Ac07</t>
  </si>
  <si>
    <t>Visita anual a gestor autorizado de residuos. (PGAI)</t>
  </si>
  <si>
    <t>DAF-DA-USO-A3-I9-Ac08</t>
  </si>
  <si>
    <t>DAF-DA-USO-A3-I9-Ac09</t>
  </si>
  <si>
    <t>Campaña de sensibilización para reducir producción de residuos sólidos ordinarios (papel)</t>
  </si>
  <si>
    <t>DAF-DA-USO-A3-I9-Ac10</t>
  </si>
  <si>
    <t>Implementar buenas prácticas de gestión de residuos sólidos ordinarios (papel): acciones para disminuir generación (PGAI/PBAE)</t>
  </si>
  <si>
    <t>DAF-DA-USO-A3-I9-Ac11</t>
  </si>
  <si>
    <t>Mantener actualizados los registros de consumo de papel (PGAI/PBAE). Evidenciar reducciones de consumo mayor a 1%, PBAE</t>
  </si>
  <si>
    <t>DAF-DA-USO-A3-I9-Ac12</t>
  </si>
  <si>
    <t>DAF-DA-USO-A3-I9-Ac13</t>
  </si>
  <si>
    <t>DAF-DA-USO-A3-I10-Ac01</t>
  </si>
  <si>
    <t>DAF-DA-USO-A3-I10-Ac02</t>
  </si>
  <si>
    <t>DAF-DA-USO-A3-I10-Ac03</t>
  </si>
  <si>
    <t>DAF-DA-USO-A3-I10-Ac04</t>
  </si>
  <si>
    <t>DAF-DA-USO-A3-I10-Ac05</t>
  </si>
  <si>
    <t xml:space="preserve">Adquirir bolsas transparentes, tamaño jardín, oxobiodegrabables para recolección de material reciclado. </t>
  </si>
  <si>
    <t>DAF-DA-USO-A3-I10-Ac06</t>
  </si>
  <si>
    <t>Pesaje y separación adecuada de residuos sólidos en las baterías dispuestas para reciclaje (separar residuos en valorizables y no valorizables).  Mantenimiento de la Balanza electrónica.</t>
  </si>
  <si>
    <t>DAF-DA-USO-A3-I10-Ac07</t>
  </si>
  <si>
    <t>Tratamiento y reciclaje de fluorescentes, baterías alcalinas,  (pilas AAA, AA, B, discos compactos, llantas y similares).</t>
  </si>
  <si>
    <t>DAF-DA-USO-A3-I10-Ac08</t>
  </si>
  <si>
    <t>DAF-DA-USO-A3-I10-Ac09</t>
  </si>
  <si>
    <t xml:space="preserve">Hacer muestreo de residuos sólidos ordinarios para registro de pesaje mensual. </t>
  </si>
  <si>
    <t>DAF-DA-USO-A3-I10-Ac10</t>
  </si>
  <si>
    <t>DAF-DA-USO-A3-I10-Ac11</t>
  </si>
  <si>
    <t>DAF-DA-USO-A3-I10-Ac12</t>
  </si>
  <si>
    <t>DAF-DA-USO-A3-I10-Ac13</t>
  </si>
  <si>
    <t>Implementar buenas prácticas de gestión de residuos sólidos ordinarios: acciones para disminuir generación  (PGAI/PBAE)</t>
  </si>
  <si>
    <t>DAF-DA-USO-A3-I10-Ac14</t>
  </si>
  <si>
    <t>Velar por la disposición adecuada de los residuos sólidos orgánicos.</t>
  </si>
  <si>
    <t>DAF-DA-USO-A3-I10-Ac15</t>
  </si>
  <si>
    <t>DAF-DA-USO-A3-I11-Ac01</t>
  </si>
  <si>
    <t>DAF-DA-USO-A3-I11-Ac02</t>
  </si>
  <si>
    <t>DAF-DA-USO-A3-I11-Ac03</t>
  </si>
  <si>
    <t>DAF-DA-USO-A3-I11-Ac04</t>
  </si>
  <si>
    <t>DAF-DA-USO-A3-I11-Ac05</t>
  </si>
  <si>
    <t>Análisis fisicoquímico y microbiológico del agua de las oficinas central y  regionales: Verificación de la calidad del agua: solicitar al AyA o con laboratorio acreditado. (PBAE)</t>
  </si>
  <si>
    <t>DAF-DA-USO-A3-I11-Ac06</t>
  </si>
  <si>
    <t>Implementar procedimiento: "Buenas prácticas ambientales en la oficina para el consumo eficiente del recurso hídrico"</t>
  </si>
  <si>
    <t>DAF-DA-USO-A3-I11-Ac07</t>
  </si>
  <si>
    <t>DAF-DA-USO-A3-I11-Ac08</t>
  </si>
  <si>
    <t>Campaña de sensibilización uso eficiente del agua (PGAI/PBAE)</t>
  </si>
  <si>
    <t>DAF-DA-USO-A3-I11-Ac09</t>
  </si>
  <si>
    <t>DAF-DA-USO-A3-I11-Ac10</t>
  </si>
  <si>
    <t>Ejecutar y dar seguimiento a  los procesos de contratación de bienes y servicios de proyectos financiados por organismos internacionales, mediante la aplicación de la normativa correspondiente, con el fin de alcanzar los objetivos definidos en los mismos.</t>
  </si>
  <si>
    <t xml:space="preserve">Floribeth Serrano </t>
  </si>
  <si>
    <t>Porcentaje de ejecución de recursos financieros comprometidos del plan de adquisiciones del proyecto REDD+</t>
  </si>
  <si>
    <t>Monto de recursos financieros contratados / Monto total de recursos financieros del plan de adquisidores del proyecto REDD+ * 100</t>
  </si>
  <si>
    <t xml:space="preserve">Se refiere al monto total de los contratos firmados al corte, es la sumatoria de los montos de los contratos suscritos. </t>
  </si>
  <si>
    <t xml:space="preserve">Elaboración del plan de adquisiciones en coordinación con el área técnica. </t>
  </si>
  <si>
    <t>DAF-DA-UAPE-A4-I0-Ac01</t>
  </si>
  <si>
    <t>x</t>
  </si>
  <si>
    <t>Cantidad de contratos firmados según plan de adquisiciones del proyecto REDD+</t>
  </si>
  <si>
    <t>Número de contratos firmados según plan de adquisiciones  y términos de referencia presentados por el área técnica del proyecto REDD+.</t>
  </si>
  <si>
    <t>La estimación se realizaría con los Términos de Referencias entregados por el Area Técnica y aprobados por el Banco Mundial respecto a lo señalado en el plan adquisiciones vigente.</t>
  </si>
  <si>
    <t>Según base de datos en excel se procede con el ingreso de contrataciones   al sistema STEP y envío al Banco Mundial  para obtener la no objeción respectiva.   Se revisa lo aprobado y lo devuelto por parte del Banco Mundial, se comunica al Área Técnica y se gestione en caso requerido las aclaraciones solicitadas.</t>
  </si>
  <si>
    <t>DAF-DA-UAPE-A4-I0-Ac02</t>
  </si>
  <si>
    <t>Número de órdenes de compra firmados según plan de adquisiciones del proyecto REDD+</t>
  </si>
  <si>
    <t xml:space="preserve">Se refiere a los servicios de no consultoría, bienes, talleres y gastos operativos firmados y remitidos al proveedor respectivo. </t>
  </si>
  <si>
    <t>La estimación se realizaría con las especificaciones técnicas  entregadas por el Area Técnica respecto a lo indicado en el Plan Adquisiciones vigente.</t>
  </si>
  <si>
    <t>DAF-DA-UAPE-A4-I0-Ac03</t>
  </si>
  <si>
    <t xml:space="preserve">Porcentaje de términos de referencia presentados según programación </t>
  </si>
  <si>
    <t xml:space="preserve">Número de términos de referencia definitivos presentados / Total de términos de referencia según el plan de adquisidores al corte </t>
  </si>
  <si>
    <t xml:space="preserve">Son los términos de referencia definitivos presentados ante la unidad de adquisiciones para la gestión de contratación. El dato del total de términos de referencia se tomará de acuerdo al plan de adquisiciones vigente al corte de rendición de cuentas. </t>
  </si>
  <si>
    <t xml:space="preserve">La estimación de la meta se realiza con respecto a la cantidad de servicios de no consultoría, bienes y gastos operativos incluidos en el plan de adquisiciones vigente a junio 2017. </t>
  </si>
  <si>
    <t xml:space="preserve">Modificación del plan de adquisiciones según las correcciones. </t>
  </si>
  <si>
    <t>DAF-DA-UAPE-A4-I0-Ac04</t>
  </si>
  <si>
    <t>Recepción de términos de referencia o especificaciones técnicas. Comunicar observaciones al área ténica en caso necesario.</t>
  </si>
  <si>
    <t>DAF-DA-UAPE-A4-I0-Ac05</t>
  </si>
  <si>
    <t xml:space="preserve">Envío de términos de referencia o formato de invitación  al Banco Mundial cuando corresponda, para obtener la No Objeción. </t>
  </si>
  <si>
    <t>DAF-DA-UAPE-A4-I0-Ac06</t>
  </si>
  <si>
    <t>Solicitud  orden de inicio al área técnica para gestionar  la certificación de contenido presupuestario.</t>
  </si>
  <si>
    <t>DAF-DA-UAPE-A4-I0-Ac07</t>
  </si>
  <si>
    <t>Publicación</t>
  </si>
  <si>
    <t>DAF-DA-UAPE-A4-I0-Ac08</t>
  </si>
  <si>
    <t>Envío de  información solicitada a los interesados, recepción de  las muestras de interés o perfiles de las empresas esto mediante proceso de publicación.</t>
  </si>
  <si>
    <t>DAF-DA-UAPE-A4-I0-Ac09</t>
  </si>
  <si>
    <t>Si el método de adquisición lo requiere: realizar el pedido de propuestas y enviarlo a los interesados.</t>
  </si>
  <si>
    <t>DAF-DA-UAPE-A4-I0-Ac10</t>
  </si>
  <si>
    <t xml:space="preserve">Solicitar al área técnica la conformación del comité evaluador. Comunicar a los miembros del Comité seleccionados. </t>
  </si>
  <si>
    <t>DAF-DA-UAPE-A4-I0-Ac11</t>
  </si>
  <si>
    <t>Evaluación de las muestras de interés,  perfiles de empresas, cotizaciones o ofertas solicitadas.</t>
  </si>
  <si>
    <t>DAF-DA-UAPE-A4-I0-Ac12</t>
  </si>
  <si>
    <t xml:space="preserve">Si el método de adquisición lo requiere: Recibir oferta, realizar acto de apertura y cuando se requiera, enviar acta a BM para NO, evaluar ofertas técnicas, apertura de ofertas financieras,  Realizar segundo acto de apertura y si se requiere enviar a BM para NO. </t>
  </si>
  <si>
    <t>DAF-DA-UAPE-A4-I0-Ac13</t>
  </si>
  <si>
    <t xml:space="preserve">Realizar el informe de selección,  comparación de precios o informe combinado tecnico - financiero; cuando aplique enviar a BM para no objeción. </t>
  </si>
  <si>
    <t>DAF-DA-UAPE-A4-I0-Ac14</t>
  </si>
  <si>
    <t xml:space="preserve">Elaborar la  resolución de adjudicación,  borardor de contrato y cuando aplique enviar a BM para no objeción. </t>
  </si>
  <si>
    <t>DAF-DA-UAPE-A4-I0-Ac15</t>
  </si>
  <si>
    <t>Gestión de firma y segumiento del contrato, pagos.</t>
  </si>
  <si>
    <t>DAF-DA-UAPE-A4-I0-Ac16</t>
  </si>
  <si>
    <t xml:space="preserve">En los casos que corresponda atender la revisión posterior de los especialistas de adquisiciones del BM. </t>
  </si>
  <si>
    <t>DAF-DA-UAPE-A4-I0-Ac17</t>
  </si>
  <si>
    <t xml:space="preserve">Administrar el sistema institucional de archivos (incluyendo documentos textuales, gráficos, audiovisuales, electrónicos) mediante la aplicación de técnicas archivísticas y normativa vigente, para garantizar la disponibilidad de la información.  </t>
  </si>
  <si>
    <t xml:space="preserve">Natalia Hidalgo </t>
  </si>
  <si>
    <t xml:space="preserve">Cantidad de archivos de gestión inspeccionados </t>
  </si>
  <si>
    <t xml:space="preserve">Número de archivos de gestión inspeccionados </t>
  </si>
  <si>
    <t xml:space="preserve">Revisar y actualizar el Cuadro de Clasificación Institucional. </t>
  </si>
  <si>
    <t>DAF-DA-UA-A5-I1-Ac01</t>
  </si>
  <si>
    <t>Realizar las inspecciones anuales de los archivos de gestión de las unidades, departamentos, oficinas regionales y direcciones FONAFIFO.</t>
  </si>
  <si>
    <t>DAF-DA-UA-A5-I1-Ac02</t>
  </si>
  <si>
    <t>Asesorar a los encargados de archivos de gestión con respecto a la administración de los documentos.</t>
  </si>
  <si>
    <t>DAF-DA-UA-A5-I1-Ac03</t>
  </si>
  <si>
    <t>Revisar y aplicar las medidas de conservación de los documentos de acuerdo al programa.</t>
  </si>
  <si>
    <t>DAF-DA-UA-A5-I1-Ac04</t>
  </si>
  <si>
    <t>Actualizar el Plan de Capacitación de la Unidad de Archivo.</t>
  </si>
  <si>
    <t>DAF-DA-UA-A5-I1-Ac05</t>
  </si>
  <si>
    <t xml:space="preserve">Ejecutar el plan de capacitación de la Unidad de Archivo </t>
  </si>
  <si>
    <t>DAF-DA-UA-A5-I1-Ac06</t>
  </si>
  <si>
    <t>Capacitar a los encargados de los archivos de gestión con respecto a las mejores prácticas de gestión documental</t>
  </si>
  <si>
    <t>DAF-DA-UA-A5-I1-Ac07</t>
  </si>
  <si>
    <t xml:space="preserve">Cantidad de metros lineales de documentos  eliminados por unidad funcional  </t>
  </si>
  <si>
    <t>Número de metros lineales  de documentos eliminados por unidad funcional</t>
  </si>
  <si>
    <t xml:space="preserve">Son los documentos que ya cumplieron su vigencia administrativa y legal, asignada en la tabla de plazos de conservación de documentos respectiva, medida en metros lineales. </t>
  </si>
  <si>
    <t xml:space="preserve">La cuantificación de los metros se hace con base en las vigencias asignadas en las tablas de plazos.
La meta depende de la decisión de los usuarios acerca de los documentos a eliminar. </t>
  </si>
  <si>
    <t>Elaborar cronograma de eliminación de documentos</t>
  </si>
  <si>
    <t>DAF-DA-UA-A5-I2-Ac01</t>
  </si>
  <si>
    <t>Capacitar al personal en el proceso de eliminación de documentos.</t>
  </si>
  <si>
    <t>DAF-DA-UA-A5-I2-Ac02</t>
  </si>
  <si>
    <t>Coordinar con cada oficina la eliminación de documentos</t>
  </si>
  <si>
    <t>DAF-DA-UA-A5-I2-Ac03</t>
  </si>
  <si>
    <t xml:space="preserve">Cantidad de metros lineales de documentos recibidos en el archivo institucional  </t>
  </si>
  <si>
    <t>Número de metros lineales de documentos recibidos en el archivo institucional</t>
  </si>
  <si>
    <t xml:space="preserve">Son los metros lineales de documentos que cumplieron su vigencia administrativa y legal, que deben conservarse en el archivo institucional. </t>
  </si>
  <si>
    <t>La meta depende de la decisión de los usuarios acerca de los documentos a transferir al Archivo Institucional.</t>
  </si>
  <si>
    <t xml:space="preserve">Elaborar cronograma de transferencias de documentos </t>
  </si>
  <si>
    <t>DAF-DA-UA-A5-I3-Ac01</t>
  </si>
  <si>
    <t>Capacitar al personal sobre el proceso de selección y transferencia de documentos.</t>
  </si>
  <si>
    <t>DAF-DA-UA-A5-I3-Ac02</t>
  </si>
  <si>
    <t>Gestionar las transferencias documentales de las diversas unidades, departamentos, oficinas regionales y direcciones del FONAFIFO.</t>
  </si>
  <si>
    <t>DAF-DA-UA-A5-I3-Ac03</t>
  </si>
  <si>
    <t>Coordinar  y dar seguimiento a los acuerdos de las reuniones de la Comisión Institucional de Selección y Eliminación de Documentos (CISED).</t>
  </si>
  <si>
    <t>DAF-DA-UA-A5-I3-Ac04</t>
  </si>
  <si>
    <t>Acompañar a los encargados de los archivos de gestión en la elaboración de las Tablas de Plazos de Conservación de Documentos de las oficinas que están pendientes.</t>
  </si>
  <si>
    <t>DAF-DA-UA-A5-I3-Ac05</t>
  </si>
  <si>
    <t xml:space="preserve">Promedio de tiempo de respuesta de entrega de documentos solicitados a la unidad  </t>
  </si>
  <si>
    <t>Tiempo transcurrido desde el momento en que se solicita el documento hasta el momento de su entrega</t>
  </si>
  <si>
    <t xml:space="preserve">Son las solicitudes de documentos del archivo institucional y de la biblioteca institucional, por parte de usuarios internos y externos </t>
  </si>
  <si>
    <t>Atención de usuarios externos e internos con solicitudes de préstamo de documentos del archivo central y de la biblioteca institucional.</t>
  </si>
  <si>
    <t>DAF-DA-UA-A5-I4-Ac01</t>
  </si>
  <si>
    <t>Dar seguimiento al control del préstamo de documentos del Archivo Central</t>
  </si>
  <si>
    <t>DAF-DA-UA-A5-I4-Ac02</t>
  </si>
  <si>
    <t>Integrar la Comisión Institucional de Datos Abiertos</t>
  </si>
  <si>
    <t>DAF-DA-UA-A5-I4-Ac03</t>
  </si>
  <si>
    <t xml:space="preserve">Porcentaje de implementación del sistema de gestión para documentos electrónicos </t>
  </si>
  <si>
    <t>Cantidad de acciones implementadas/total de acciones programadas*100</t>
  </si>
  <si>
    <t xml:space="preserve">Se documentará el avance porcentual de los planes anuales para la implementación del Sistema de Gestión para documentos electrónicos, que tiene una duración total de cinco años. Las etapas (Comunicación Interna, Comunicación Externa, Producción documental, Conservación y Evaluación) se implementarán por año y es un trabajo conjunto de la UTIC y la Unidad de Archivo. </t>
  </si>
  <si>
    <t>Elaborar  directriz de uso de correo electrónico para comunicación interna </t>
  </si>
  <si>
    <t>DAF-DA-UA-A5-I5-Ac01</t>
  </si>
  <si>
    <t>Aprobar propuesta de directriz de uso de correo electrónico para comunicación interna   </t>
  </si>
  <si>
    <t>DAF-DA-UA-A5-I5-Ac02</t>
  </si>
  <si>
    <t xml:space="preserve">Definir  la estructura del archivo de correos electrónicos </t>
  </si>
  <si>
    <t>DAF-DA-UA-A5-I5-Ac03</t>
  </si>
  <si>
    <t>Sensibilizar a las jefaturas sobre el uso del correo electrónico</t>
  </si>
  <si>
    <t>DAF-DA-UA-A5-I5-Ac04</t>
  </si>
  <si>
    <t>Divulgación a través de charlas cortas, visitas diarias (rondines)   </t>
  </si>
  <si>
    <t>DAF-DA-UA-A5-I5-Ac05</t>
  </si>
  <si>
    <t>Elaborar directriz de comunicación externa</t>
  </si>
  <si>
    <t>DAF-DA-UA-A5-I5-Ac06</t>
  </si>
  <si>
    <t>Aprobar propuesta directriz de comunicación externa</t>
  </si>
  <si>
    <t>DAF-DA-UA-A5-I5-Ac07</t>
  </si>
  <si>
    <t>Gestión de compra de gestor documental</t>
  </si>
  <si>
    <t>DAF-DA-UA-A5-I5-Ac08</t>
  </si>
  <si>
    <t>Capacitación, rondines, inspecciones</t>
  </si>
  <si>
    <t>DAF-DA-UA-A5-I5-Ac09</t>
  </si>
  <si>
    <t>Plan piloto con Dirección de Fomento y Dirección General: producción de toda la documentación de la dirección</t>
  </si>
  <si>
    <t>DAF-DA-UA-A5-I5-Ac10</t>
  </si>
  <si>
    <t>Plan de implementación con toda la institución</t>
  </si>
  <si>
    <t>DAF-DA-UA-A5-I5-Ac11</t>
  </si>
  <si>
    <t>Evaluación del proceso</t>
  </si>
  <si>
    <t>DAF-DA-UA-A5-I5-Ac12</t>
  </si>
  <si>
    <t>Representar al Fonafifo ante la Comisión Interinstitucional de Jefes y Encargados de Archivos del Sector Público CIAP.</t>
  </si>
  <si>
    <t>DAF-DA-UA-A5-I0-Ac01</t>
  </si>
  <si>
    <t>Asistir a la Asamblea General de Archivistas organizada por la Dirección General del Archivo Nacional</t>
  </si>
  <si>
    <t>DAF-DA-UA-A5-I0-Ac02</t>
  </si>
  <si>
    <t>Actualizar el Programa de Conservación de Documentos</t>
  </si>
  <si>
    <t>DAF-DA-UA-A5-I0-Ac03</t>
  </si>
  <si>
    <t>Coordinar el mantenimiento de los archivos móviles de la institución.</t>
  </si>
  <si>
    <t>DAF-DA-UA-A5-I0-Ac04</t>
  </si>
  <si>
    <t>Elaborar órdenes de inicio de los insumos (bienes y servicios) que se requieren, para cumplir con el programa.</t>
  </si>
  <si>
    <t>DAF-DA-UA-A5-I0-Ac05</t>
  </si>
  <si>
    <t xml:space="preserve">Elaborar y actualizar el procedimientos de la unidad </t>
  </si>
  <si>
    <t>DAF-DA-UA-A5-I0-Ac06</t>
  </si>
  <si>
    <t xml:space="preserve">Revisar y aprobar el procedimientos de la unidad </t>
  </si>
  <si>
    <t>DAF-DA-UA-A5-I0-Ac07</t>
  </si>
  <si>
    <t>Elaborar el Informe de Desarrollo Archivístico del FONAFIFO.</t>
  </si>
  <si>
    <t>DAF-DA-UA-A5-I0-Ac08</t>
  </si>
  <si>
    <t>Elaborar un plan de mejoras de la Unidad.</t>
  </si>
  <si>
    <t>DAF-DA-UA-A5-I0-Ac09</t>
  </si>
  <si>
    <t>Aprobar un plan de mejoras de la Unidad.</t>
  </si>
  <si>
    <t>DAF-DA-UA-A5-I0-Ac10</t>
  </si>
  <si>
    <t>DAF-DA-UA-A5-I0-Ac11</t>
  </si>
  <si>
    <t>Presentar a la Dirección General del Archivo Nacional el Informe de Desarrollo Archivístico del FONAFIFO.</t>
  </si>
  <si>
    <t>DAF-DA-UA-A5-I0-Ac12</t>
  </si>
  <si>
    <t xml:space="preserve">Periodo Medición </t>
  </si>
  <si>
    <t>Acciones Operativas</t>
  </si>
  <si>
    <t xml:space="preserve">Pago de Servicios Ambientales </t>
  </si>
  <si>
    <t>Realizar la Valoración técnica y administrativa del total de solicitudes presentadas por los interesados de ingreso al programa, con el fin de verificar el cumplimiento de requisitos y clasificar las fincas para una posible formalización del contrato.</t>
  </si>
  <si>
    <t xml:space="preserve">Víctor Sojo </t>
  </si>
  <si>
    <t>Grettel Tamayo</t>
  </si>
  <si>
    <t>Cantidad de solicitudes valoradas de ingreso a PPSA</t>
  </si>
  <si>
    <t>Número de valoración de solicitudes</t>
  </si>
  <si>
    <t xml:space="preserve">Se refiere a la valoración de documentos y datos que se aportan con la solicitud de ingreso al programa, que estén además, georeferenciadas, ingresadas a SIPSA.   Bajo esta condición, deberá tramitarse la totalidad de solicitudes recibidas año a año.  </t>
  </si>
  <si>
    <t xml:space="preserve">Recepción y revisión de documentos de las solicitudes </t>
  </si>
  <si>
    <t>ORCA-A1-I0-Ac01</t>
  </si>
  <si>
    <t xml:space="preserve">Notificación de inconsistencias en la solicitud cuando corresponda </t>
  </si>
  <si>
    <t>ORCA-A1-I0-Ac02</t>
  </si>
  <si>
    <t xml:space="preserve">Ingreso de solicitudes al sistema </t>
  </si>
  <si>
    <t>ORCA-A1-I0-Ac03</t>
  </si>
  <si>
    <t>Escanear y digitalizar  los planos de  fincas.</t>
  </si>
  <si>
    <t>ORCA-A1-I0-Ac04</t>
  </si>
  <si>
    <t>Ubicación de fincas en SIG</t>
  </si>
  <si>
    <t>ORCA-A1-I0-Ac05</t>
  </si>
  <si>
    <t>Verificación de traslapes y otras inconsistencias</t>
  </si>
  <si>
    <t>ORCA-A1-I0-Ac06</t>
  </si>
  <si>
    <t xml:space="preserve">Notificación de traslapes y revaloración </t>
  </si>
  <si>
    <t>ORCA-A1-I0-Ac07</t>
  </si>
  <si>
    <t>Subir el shape al GeoPSA</t>
  </si>
  <si>
    <t>ORCA-A1-I0-Ac08</t>
  </si>
  <si>
    <t xml:space="preserve">Ingreso a Qgis para seleccionar solicitudes a valorar </t>
  </si>
  <si>
    <t>ORCA-A1-I0-Ac09</t>
  </si>
  <si>
    <t xml:space="preserve">Revisar la calificación de las fincas según matriz de puntos y dar visto bueno y/o ajustar a la puntuación. </t>
  </si>
  <si>
    <t>ORCA-A1-I0-Ac10</t>
  </si>
  <si>
    <t xml:space="preserve">Dar seguimiento a las solicitudes en el sistema </t>
  </si>
  <si>
    <t>ORCA-A1-I0-Ac11</t>
  </si>
  <si>
    <t xml:space="preserve">Se depende de la acción del departamento legal. </t>
  </si>
  <si>
    <t xml:space="preserve">Generar oficios de notificación según los cambios de status de la solicitud técnico o legal </t>
  </si>
  <si>
    <t>ORCA-A1-I0-Ac12</t>
  </si>
  <si>
    <t>El resultado de la aplicación de la fórmula es el análisis de la cantidad de estudios técnicos valorados por la oficina regional entre la totalidad de estudios técnicos presentados por regentes.</t>
  </si>
  <si>
    <t xml:space="preserve">Análisis y traslado de inconsistencias a departamento legal  </t>
  </si>
  <si>
    <t>ORCA-A1-I0-Ac13</t>
  </si>
  <si>
    <t>Cantidad de estudios técnicos valorados</t>
  </si>
  <si>
    <t>Número de estudios técnicos valorados</t>
  </si>
  <si>
    <t xml:space="preserve">Se refiere a la cantidad de solicitudes aprobadas por el departamento legal, a las cuales se realiza  análisis y valoración administrativa y técnica de los proyectos. </t>
  </si>
  <si>
    <t xml:space="preserve">La cantidad de contratos, dependerá de la cantidad de solicitudes, la disposición de presupuesto y la condición legal de las fincas. </t>
  </si>
  <si>
    <t>Remitir las solicitudes de fincas sin escribir ante el Área de Conservación, y publicación de edictos.</t>
  </si>
  <si>
    <t>ORCA-A1-I0-Ac14</t>
  </si>
  <si>
    <t xml:space="preserve">Revisar el estudio técnico, de acuerdo con las disposiciones del manual de procedimientos y notificar inconsistencias cuando corresponda. </t>
  </si>
  <si>
    <t>ORCA-A1-I0-Ac15</t>
  </si>
  <si>
    <t xml:space="preserve">Corroborar la información contenida en la solicitud en gePSA posterior al estudio técnico </t>
  </si>
  <si>
    <t>ORCA-A1-I0-Ac16</t>
  </si>
  <si>
    <t xml:space="preserve">Cantidad de contratos formalizados </t>
  </si>
  <si>
    <t xml:space="preserve">Número de contratos formalizados </t>
  </si>
  <si>
    <t xml:space="preserve">Contabilizar los contratos en trámite de firma para el propietario. </t>
  </si>
  <si>
    <t xml:space="preserve">Elaborar la resolución, contrato y oficio de formalización de contrato. </t>
  </si>
  <si>
    <t>ORCA-A1-I0-Ac17</t>
  </si>
  <si>
    <t>Emisión de la solicitud de  pagos según corresponda.</t>
  </si>
  <si>
    <t>ORCA-A1-I0-Ac18</t>
  </si>
  <si>
    <t xml:space="preserve">Foliado, rotulación y traslado de expedientes a oficinas centrales </t>
  </si>
  <si>
    <t>ORCA-A1-I0-Ac19</t>
  </si>
  <si>
    <t>Realizar resoluciones de archivo a solicitudes por bajo puntaje, disposición presupuestaria. (en cualquier momento del proceso se puede dar resolución de archivo)</t>
  </si>
  <si>
    <t>ORCA-A1-I0-Ac20</t>
  </si>
  <si>
    <t>,</t>
  </si>
  <si>
    <t xml:space="preserve">Realizar acciones de verificación en campo con el fin de controlar y dar seguimiento a las fincas con contratos vigentes o en proceso de formalización de PSA </t>
  </si>
  <si>
    <t>Porcentaje de proyectos del PPSA visitados (534 contratos viegntes aprox)</t>
  </si>
  <si>
    <t>Fincas suscritas a PSA visitadas/Total de contratos vigentes</t>
  </si>
  <si>
    <t xml:space="preserve">El calculo se realizará con base a la cantidad de  contratos activos. Se incluyen los datos de visitas a tendidas por denuncias inspecciones de fincas en posesión. Y aquellas que se realicen para atender misiones o delegaciones especiales. </t>
  </si>
  <si>
    <t>7% (37 visitas aprox)</t>
  </si>
  <si>
    <t>20% (8)</t>
  </si>
  <si>
    <t>25% (9)</t>
  </si>
  <si>
    <t>30% (11)</t>
  </si>
  <si>
    <t xml:space="preserve">Depende de la publicación del decreto, de las solicitudes recibidas, de las condiciones diversas </t>
  </si>
  <si>
    <t xml:space="preserve">Desplazarse al campo y una vez en la finca corroborar áreas PSA, coberturas, ubicaciones, inconsistencias, y en caso de reforestación y SAF el manejo de la plantación y los árboles y otros aspectos generales. </t>
  </si>
  <si>
    <t>ORCA-A2-I0-Ac01</t>
  </si>
  <si>
    <t xml:space="preserve">Elaborar un informe de inspección  en el que se detalle el estado  encontrado del proyecto durante la visita  </t>
  </si>
  <si>
    <t>ORCA-A2-I0-Ac02</t>
  </si>
  <si>
    <t>Verificación preliminar de la información técnica.</t>
  </si>
  <si>
    <t>ORCA-A2-I0-Ac03</t>
  </si>
  <si>
    <t xml:space="preserve">Realizar la inspección de verificación y corroborar de acuerdo al manual vigente </t>
  </si>
  <si>
    <t>ORCA-A2-I0-Ac04</t>
  </si>
  <si>
    <t>Realizar informe de inspección.</t>
  </si>
  <si>
    <t>ORCA-A2-I0-Ac05</t>
  </si>
  <si>
    <t>Archivo o formalización del contrato según corresponda</t>
  </si>
  <si>
    <t>ORCA-A2-I0-Ac06</t>
  </si>
  <si>
    <t xml:space="preserve">Elaborar modificaciones y finiquitos de contrato  cuando corresponda, a fin de garantizar el correcto uso de los recursos designados para el PSA </t>
  </si>
  <si>
    <t>Cantidad de finiquitos de contrato tramitados</t>
  </si>
  <si>
    <t>N de finiquitos de contrato gestionados</t>
  </si>
  <si>
    <t xml:space="preserve">Se refiere a la cantidad de contratos a los cuales se les gestionó un finiquito  durante el periodo. </t>
  </si>
  <si>
    <t>Revisión de la documentación técnica y legal</t>
  </si>
  <si>
    <t>ORCA-A3-I0-Ac01</t>
  </si>
  <si>
    <t xml:space="preserve">Notificar los requerimientos adicionales al beneficiario </t>
  </si>
  <si>
    <t>ORCA-A3-I0-Ac02</t>
  </si>
  <si>
    <t xml:space="preserve">Ingreso al sistema de la documentación técnico legal y solicitud de modificación o finiquito </t>
  </si>
  <si>
    <t>ORCA-A3-I0-Ac03</t>
  </si>
  <si>
    <t xml:space="preserve">Cantidad de modificaciones de contrato tramitadas </t>
  </si>
  <si>
    <t xml:space="preserve">Número de modificaciones de contrato tramitadas </t>
  </si>
  <si>
    <t xml:space="preserve">Se refiere a la cantidad de contratos a los cuales se les gestionó modificaciones  durante el periodo.    En este indicador será preciso distinguir, no solo las modificaciones efectuadas, sino aquellas que cuenten cuenten con la firma de la Dirección de Servicios Ambientales.  </t>
  </si>
  <si>
    <t xml:space="preserve">Revisar coincidencia de datos </t>
  </si>
  <si>
    <t>ORCA-A3-I0-Ac04</t>
  </si>
  <si>
    <t>Coordinación de firma y envío del expediente</t>
  </si>
  <si>
    <t>ORCA-A3-I0-Ac05</t>
  </si>
  <si>
    <t xml:space="preserve">Foliado y traslado de expedientes a oficinas centrales </t>
  </si>
  <si>
    <t>ORCA-A3-I0-Ac06</t>
  </si>
  <si>
    <t>Emisión de criterios técnicos según el tema que se esté tratando en cada sesión y participación y aporte para el logro de los   resultados que se esperan de cada comisión en especifico</t>
  </si>
  <si>
    <t>ORCA-A0-I0-Ac01</t>
  </si>
  <si>
    <t>Coordinar la logística para la preparación de capacitación (fecha, lugar, tema, tipo de público, material, etc.)</t>
  </si>
  <si>
    <t>ORCA-A0-I0-Ac02</t>
  </si>
  <si>
    <t xml:space="preserve">Llevar a cabo la representación institucional  realizando acciones de divulgación e información respecto a los alcances del PPSA , sus procedimientos de implementación y logros según corresponda </t>
  </si>
  <si>
    <t>ORCA-A0-I0-Ac03</t>
  </si>
  <si>
    <t>Ofrecer informes o datos que permitan dar cuenta de las acciones tomadas por FONAFIFO en Materia de PSA.</t>
  </si>
  <si>
    <t>ORCA-A0-I0-Ac04</t>
  </si>
  <si>
    <t>Programar visita de proyectos según objetivos de misión.</t>
  </si>
  <si>
    <t>ORCA-A0-I0-Ac05</t>
  </si>
  <si>
    <t>Realizar charlas informativas y generar informes según se requiera por los cooperantes</t>
  </si>
  <si>
    <t>ORCA-A0-I0-Ac06</t>
  </si>
  <si>
    <t>Atención al público (personal, telefónico, correo electrónico)</t>
  </si>
  <si>
    <t>ORCA-A0-I0-Ac07</t>
  </si>
  <si>
    <t xml:space="preserve">Recepción y distribución de documentos </t>
  </si>
  <si>
    <t>ORCA-A0-I0-Ac08</t>
  </si>
  <si>
    <t xml:space="preserve">Administración y actualización de archivo de gestión </t>
  </si>
  <si>
    <t>ORCA-A0-I0-Ac09</t>
  </si>
  <si>
    <t xml:space="preserve">Elaboración de oficios, notificaciones, constancias, memos, entre otros </t>
  </si>
  <si>
    <t>ORCA-A0-I0-Ac10</t>
  </si>
  <si>
    <t xml:space="preserve">Administración y solicitud de suministros </t>
  </si>
  <si>
    <t>ORCA-A0-I0-Ac11</t>
  </si>
  <si>
    <t xml:space="preserve">Administración de bienes </t>
  </si>
  <si>
    <t>ORCA-A0-I0-Ac12</t>
  </si>
  <si>
    <t xml:space="preserve">Actualización de base de datos </t>
  </si>
  <si>
    <t>ORCA-A0-I0-Ac13</t>
  </si>
  <si>
    <t xml:space="preserve">Coordinación de personal a cargo </t>
  </si>
  <si>
    <t>ORCA-A0-I0-Ac14</t>
  </si>
  <si>
    <t xml:space="preserve">Seguimiento a solicitudes de compra y órdenes de inicio </t>
  </si>
  <si>
    <t>ORCA-A0-I0-Ac15</t>
  </si>
  <si>
    <t xml:space="preserve">Trámite de viáticos </t>
  </si>
  <si>
    <t>ORCA-A0-I0-Ac16</t>
  </si>
  <si>
    <t xml:space="preserve">Seguimiento a al ejecución presupuestaria </t>
  </si>
  <si>
    <t>ORCA-A0-I0-Ac17</t>
  </si>
  <si>
    <t xml:space="preserve">Recepción y control de certificaciones de pago </t>
  </si>
  <si>
    <t>ORCA-A0-I0-Ac18</t>
  </si>
  <si>
    <t xml:space="preserve">Seguimiento de contratos con obligaciones pendientes </t>
  </si>
  <si>
    <t>ORCA-A0-I0-Ac19</t>
  </si>
  <si>
    <t>ORCN-A1-I0-Ac01</t>
  </si>
  <si>
    <t>ORCN-A1-I0-Ac02</t>
  </si>
  <si>
    <t>ORCN-A1-I0-Ac03</t>
  </si>
  <si>
    <t>Escanear y digitalizar  los planos de  fincas inscritas y en posesión.</t>
  </si>
  <si>
    <t>ORCN-A1-I0-Ac04</t>
  </si>
  <si>
    <t>ORCN-A1-I0-Ac05</t>
  </si>
  <si>
    <t>Verificación de traslapes</t>
  </si>
  <si>
    <t>ORCN-A1-I0-Ac06</t>
  </si>
  <si>
    <t>ORCN-A1-I0-Ac07</t>
  </si>
  <si>
    <t>ORCN-A1-I0-Ac08</t>
  </si>
  <si>
    <t>ORCN-A1-I0-Ac09</t>
  </si>
  <si>
    <t>ORCN-A1-I0-Ac10</t>
  </si>
  <si>
    <t>ORCN-A1-I0-Ac11</t>
  </si>
  <si>
    <t>ORCN-A1-I0-Ac12</t>
  </si>
  <si>
    <t>ORCN-A1-I0-Ac13</t>
  </si>
  <si>
    <t>ORCN-A1-I0-Ac14</t>
  </si>
  <si>
    <t>ORCN-A1-I0-Ac15</t>
  </si>
  <si>
    <t>ORCN-A1-I0-Ac16</t>
  </si>
  <si>
    <t>ORCN-A1-I0-Ac17</t>
  </si>
  <si>
    <t>ORCN-A1-I0-Ac18</t>
  </si>
  <si>
    <t>ORCN-A1-I0-Ac19</t>
  </si>
  <si>
    <t>ORCN-A1-I0-Ac20</t>
  </si>
  <si>
    <t>Porcentaje de proyectos del PPSA visitados</t>
  </si>
  <si>
    <t>ORCN-A2-I0-Ac01</t>
  </si>
  <si>
    <t>ORCN-A2-I0-Ac02</t>
  </si>
  <si>
    <t>ORCN-A2-I0-Ac03</t>
  </si>
  <si>
    <t>ORCN-A2-I0-Ac04</t>
  </si>
  <si>
    <t>ORCN-A2-I0-Ac05</t>
  </si>
  <si>
    <t>ORCN-A2-I0-Ac06</t>
  </si>
  <si>
    <t>ORCN-A3-I0-Ac01</t>
  </si>
  <si>
    <t>ORCN-A3-I0-Ac02</t>
  </si>
  <si>
    <t>ORCN-A3-I0-Ac03</t>
  </si>
  <si>
    <t>ORCN-A3-I0-Ac04</t>
  </si>
  <si>
    <t>ORCN-A3-I0-Ac05</t>
  </si>
  <si>
    <t>ORCN-A3-I0-Ac06</t>
  </si>
  <si>
    <t>ORCN-A0-I0-Ac01</t>
  </si>
  <si>
    <t>ORCN-A0-I0-Ac02</t>
  </si>
  <si>
    <t>ORCN-A0-I0-Ac03</t>
  </si>
  <si>
    <t>ORCN-A0-I0-Ac04</t>
  </si>
  <si>
    <t>ORCN-A0-I0-Ac05</t>
  </si>
  <si>
    <t>ORCN-A0-I0-Ac06</t>
  </si>
  <si>
    <t>ORCN-A0-I0-Ac07</t>
  </si>
  <si>
    <t>ORCN-A0-I0-Ac08</t>
  </si>
  <si>
    <t>ORCN-A0-I0-Ac09</t>
  </si>
  <si>
    <t>ORCN-A0-I0-Ac10</t>
  </si>
  <si>
    <t>ORCN-A0-I0-Ac11</t>
  </si>
  <si>
    <t>ORCN-A0-I0-Ac12</t>
  </si>
  <si>
    <t>ORCN-A0-I0-Ac13</t>
  </si>
  <si>
    <t>ORCN-A0-I0-Ac14</t>
  </si>
  <si>
    <t>ORCN-A0-I0-Ac15</t>
  </si>
  <si>
    <t>ORCN-A0-I0-Ac16</t>
  </si>
  <si>
    <t>ORCN-A0-I0-Ac17</t>
  </si>
  <si>
    <t>ORCN-A0-I0-Ac18</t>
  </si>
  <si>
    <t>ORCN-A0-I0-Ac19</t>
  </si>
  <si>
    <t xml:space="preserve">Limón </t>
  </si>
  <si>
    <t>Eva Araica Chavarría</t>
  </si>
  <si>
    <t>ORLM-A1-I0-Ac01</t>
  </si>
  <si>
    <t>ORLM-A1-I0-Ac02</t>
  </si>
  <si>
    <t>ORLM-A1-I0-Ac03</t>
  </si>
  <si>
    <t>ORLM-A1-I0-Ac04</t>
  </si>
  <si>
    <t>ORLM-A1-I0-Ac05</t>
  </si>
  <si>
    <t>ORLM-A1-I0-Ac06</t>
  </si>
  <si>
    <t>ORLM-A1-I0-Ac07</t>
  </si>
  <si>
    <t>ORLM-A1-I0-Ac08</t>
  </si>
  <si>
    <t>ORLM-A1-I0-Ac09</t>
  </si>
  <si>
    <t>ORLM-A1-I0-Ac10</t>
  </si>
  <si>
    <t>ORLM-A1-I0-Ac11</t>
  </si>
  <si>
    <t>ORLM-A1-I0-Ac12</t>
  </si>
  <si>
    <t>ORLM-A1-I0-Ac13</t>
  </si>
  <si>
    <t>ORLM-A1-I0-Ac14</t>
  </si>
  <si>
    <t>ORLM-A1-I0-Ac15</t>
  </si>
  <si>
    <t>ORLM-A1-I0-Ac16</t>
  </si>
  <si>
    <t>ORLM-A1-I0-Ac17</t>
  </si>
  <si>
    <t>ORLM-A1-I0-Ac18</t>
  </si>
  <si>
    <t>ORLM-A1-I0-Ac19</t>
  </si>
  <si>
    <t>ORLM-A1-I0-Ac20</t>
  </si>
  <si>
    <t>ORLM-A2-I0-Ac01</t>
  </si>
  <si>
    <t>ORLM-A2-I0-Ac02</t>
  </si>
  <si>
    <t>ORLM-A2-I0-Ac03</t>
  </si>
  <si>
    <t>ORLM-A2-I0-Ac04</t>
  </si>
  <si>
    <t>ORLM-A2-I0-Ac05</t>
  </si>
  <si>
    <t>ORLM-A2-I0-Ac06</t>
  </si>
  <si>
    <t>ORLM-A3-I0-Ac01</t>
  </si>
  <si>
    <t>ORLM-A3-I0-Ac02</t>
  </si>
  <si>
    <t>ORLM-A3-I0-Ac03</t>
  </si>
  <si>
    <t>ORLM-A3-I0-Ac04</t>
  </si>
  <si>
    <t>ORLM-A3-I0-Ac05</t>
  </si>
  <si>
    <t>ORLM-A3-I0-Ac06</t>
  </si>
  <si>
    <t>ORLM-A0-I0-Ac01</t>
  </si>
  <si>
    <t>ORLM-A0-I0-Ac02</t>
  </si>
  <si>
    <t>ORLM-A0-I0-Ac03</t>
  </si>
  <si>
    <t>ORLM-A0-I0-Ac04</t>
  </si>
  <si>
    <t>ORLM-A0-I0-Ac05</t>
  </si>
  <si>
    <t>ORLM-A0-I0-Ac06</t>
  </si>
  <si>
    <t>ORLM-A0-I0-Ac07</t>
  </si>
  <si>
    <t>ORLM-A0-I0-Ac08</t>
  </si>
  <si>
    <t>ORLM-A0-I0-Ac09</t>
  </si>
  <si>
    <t>ORLM-A0-I0-Ac10</t>
  </si>
  <si>
    <t>ORLM-A0-I0-Ac11</t>
  </si>
  <si>
    <t>ORLM-A0-I0-Ac12</t>
  </si>
  <si>
    <t>ORLM-A0-I0-Ac13</t>
  </si>
  <si>
    <t>ORLM-A0-I0-Ac14</t>
  </si>
  <si>
    <t>ORLM-A0-I0-Ac15</t>
  </si>
  <si>
    <t>ORLM-A0-I0-Ac16</t>
  </si>
  <si>
    <t>ORLM-A0-I0-Ac17</t>
  </si>
  <si>
    <t>ORLM-A0-I0-Ac18</t>
  </si>
  <si>
    <t>ORLM-A0-I0-Ac19</t>
  </si>
  <si>
    <t>José A. Jiménez F.</t>
  </si>
  <si>
    <t>Karla Montiel G, Odalis Oviedo C.</t>
  </si>
  <si>
    <t>ORNI-A1-I0-Ac01</t>
  </si>
  <si>
    <t>ORNI-A1-I0-Ac02</t>
  </si>
  <si>
    <t>ORNI-A1-I0-Ac03</t>
  </si>
  <si>
    <t>ORNI-A1-I0-Ac04</t>
  </si>
  <si>
    <t>ORNI-A1-I0-Ac05</t>
  </si>
  <si>
    <t>ORNI-A1-I0-Ac06</t>
  </si>
  <si>
    <t>ORNI-A1-I0-Ac07</t>
  </si>
  <si>
    <t>ORNI-A1-I0-Ac08</t>
  </si>
  <si>
    <t>ORNI-A1-I0-Ac09</t>
  </si>
  <si>
    <t>ORNI-A1-I0-Ac10</t>
  </si>
  <si>
    <t>ORNI-A1-I0-Ac11</t>
  </si>
  <si>
    <t>ORNI-A1-I0-Ac12</t>
  </si>
  <si>
    <t>ORNI-A1-I0-Ac13</t>
  </si>
  <si>
    <t>ORNI-A1-I0-Ac14</t>
  </si>
  <si>
    <t>ORNI-A1-I0-Ac15</t>
  </si>
  <si>
    <t>ORNI-A1-I0-Ac16</t>
  </si>
  <si>
    <t>ORNI-A1-I0-Ac17</t>
  </si>
  <si>
    <t>ORNI-A1-I0-Ac18</t>
  </si>
  <si>
    <t>ORNI-A1-I0-Ac19</t>
  </si>
  <si>
    <t>ORNI-A1-I0-Ac20</t>
  </si>
  <si>
    <t>ORNI-A2-I0-Ac01</t>
  </si>
  <si>
    <t>ORNI-A2-I0-Ac02</t>
  </si>
  <si>
    <t>ORNI-A2-I0-Ac03</t>
  </si>
  <si>
    <t>ORNI-A2-I0-Ac04</t>
  </si>
  <si>
    <t>ORNI-A2-I0-Ac05</t>
  </si>
  <si>
    <t>ORNI-A2-I0-Ac06</t>
  </si>
  <si>
    <t>Dpto Legal</t>
  </si>
  <si>
    <t>ORNI-A3-I0-Ac01</t>
  </si>
  <si>
    <t>ORNI-A3-I0-Ac02</t>
  </si>
  <si>
    <t>ORNI-A3-I0-Ac03</t>
  </si>
  <si>
    <t>ORNI-A3-I0-Ac04</t>
  </si>
  <si>
    <t>ORNI-A3-I0-Ac05</t>
  </si>
  <si>
    <t>ORNI-A3-I0-Ac06</t>
  </si>
  <si>
    <t>ORNI-A0-I0-Ac01</t>
  </si>
  <si>
    <t>ORNI-A0-I0-Ac02</t>
  </si>
  <si>
    <t>ORNI-A0-I0-Ac03</t>
  </si>
  <si>
    <t>ORNI-A0-I0-Ac04</t>
  </si>
  <si>
    <t>ORNI-A0-I0-Ac05</t>
  </si>
  <si>
    <t>ORNI-A0-I0-Ac06</t>
  </si>
  <si>
    <t>ORNI-A0-I0-Ac07</t>
  </si>
  <si>
    <t>ORNI-A0-I0-Ac08</t>
  </si>
  <si>
    <t>ORNI-A0-I0-Ac09</t>
  </si>
  <si>
    <t>ORNI-A0-I0-Ac10</t>
  </si>
  <si>
    <t>ORNI-A0-I0-Ac11</t>
  </si>
  <si>
    <t>ORNI-A0-I0-Ac12</t>
  </si>
  <si>
    <t>ORNI-A0-I0-Ac13</t>
  </si>
  <si>
    <t>ORNI-A0-I0-Ac14</t>
  </si>
  <si>
    <t>ORNI-A0-I0-Ac15</t>
  </si>
  <si>
    <t>ORNI-A0-I0-Ac16</t>
  </si>
  <si>
    <t>ORNI-A0-I0-Ac17</t>
  </si>
  <si>
    <t>ORNI-A0-I0-Ac18</t>
  </si>
  <si>
    <t>ORNI-A0-I0-Ac19</t>
  </si>
  <si>
    <t>Minor Hernández Vega  Mariela Gónzalez Rojas</t>
  </si>
  <si>
    <t>Enrique Morales Rodriguez</t>
  </si>
  <si>
    <t>ORPN-A1-I0-Ac01</t>
  </si>
  <si>
    <t>ORPN-A1-I0-Ac02</t>
  </si>
  <si>
    <t>ORPN-A1-I0-Ac03</t>
  </si>
  <si>
    <t>ORPN-A1-I0-Ac04</t>
  </si>
  <si>
    <t>ORPN-A1-I0-Ac05</t>
  </si>
  <si>
    <t>ORPN-A1-I0-Ac06</t>
  </si>
  <si>
    <t>ORPN-A1-I0-Ac07</t>
  </si>
  <si>
    <t>ORPN-A1-I0-Ac08</t>
  </si>
  <si>
    <t>ORPN-A1-I0-Ac09</t>
  </si>
  <si>
    <t>ORPN-A1-I0-Ac10</t>
  </si>
  <si>
    <t>ORPN-A1-I0-Ac11</t>
  </si>
  <si>
    <t>ORPN-A1-I0-Ac12</t>
  </si>
  <si>
    <t>ORPN-A1-I0-Ac13</t>
  </si>
  <si>
    <t>ORPN-A1-I0-Ac14</t>
  </si>
  <si>
    <t>ORPN-A1-I0-Ac15</t>
  </si>
  <si>
    <t>ORPN-A1-I0-Ac16</t>
  </si>
  <si>
    <t>ORPN-A1-I0-Ac17</t>
  </si>
  <si>
    <t>ORPN-A1-I0-Ac18</t>
  </si>
  <si>
    <t>ORPN-A1-I0-Ac19</t>
  </si>
  <si>
    <t>ORPN-A1-I0-Ac20</t>
  </si>
  <si>
    <t>7% en base a 715 contratos vigentes para un total de 50 visitas</t>
  </si>
  <si>
    <t>ORPN-A2-I0-Ac01</t>
  </si>
  <si>
    <t>ORPN-A2-I0-Ac02</t>
  </si>
  <si>
    <t>ORPN-A2-I0-Ac03</t>
  </si>
  <si>
    <t>ORPN-A2-I0-Ac04</t>
  </si>
  <si>
    <t>ORPN-A2-I0-Ac05</t>
  </si>
  <si>
    <t>ORPN-A2-I0-Ac06</t>
  </si>
  <si>
    <t>ORPN-A3-I0-Ac01</t>
  </si>
  <si>
    <t>ORPN-A3-I0-Ac02</t>
  </si>
  <si>
    <t>ORPN-A3-I0-Ac03</t>
  </si>
  <si>
    <t>ORPN-A3-I0-Ac04</t>
  </si>
  <si>
    <t>ORPN-A3-I0-Ac05</t>
  </si>
  <si>
    <t>ORPN-A3-I0-Ac06</t>
  </si>
  <si>
    <t>ORPN-A0-I0-Ac01</t>
  </si>
  <si>
    <t>ORPN-A0-I0-Ac02</t>
  </si>
  <si>
    <t>ORPN-A0-I0-Ac03</t>
  </si>
  <si>
    <t>ORPN-A0-I0-Ac04</t>
  </si>
  <si>
    <t>ORPN-A0-I0-Ac05</t>
  </si>
  <si>
    <t>ORPN-A0-I0-Ac06</t>
  </si>
  <si>
    <t>ORPN-A0-I0-Ac07</t>
  </si>
  <si>
    <t>ORPN-A0-I0-Ac08</t>
  </si>
  <si>
    <t>ORPN-A0-I0-Ac09</t>
  </si>
  <si>
    <t>ORPN-A0-I0-Ac10</t>
  </si>
  <si>
    <t>ORPN-A0-I0-Ac11</t>
  </si>
  <si>
    <t>ORPN-A0-I0-Ac12</t>
  </si>
  <si>
    <t>ORPN-A0-I0-Ac13</t>
  </si>
  <si>
    <t>ORPN-A0-I0-Ac14</t>
  </si>
  <si>
    <t>ORPN-A0-I0-Ac15</t>
  </si>
  <si>
    <t>ORPN-A0-I0-Ac16</t>
  </si>
  <si>
    <t>ORPN-A0-I0-Ac17</t>
  </si>
  <si>
    <t>ORPN-A0-I0-Ac18</t>
  </si>
  <si>
    <t>ORPN-A0-I0-Ac19</t>
  </si>
  <si>
    <t>José Arnulfo Sánchez Gutiérrez</t>
  </si>
  <si>
    <t>Gabriela Arce Mata y Randall Herrera González</t>
  </si>
  <si>
    <t>ORSC-A1-I0-Ac01</t>
  </si>
  <si>
    <t>ORSC-A1-I0-Ac02</t>
  </si>
  <si>
    <t>ORSC-A1-I0-Ac03</t>
  </si>
  <si>
    <t>ORSC-A1-I0-Ac04</t>
  </si>
  <si>
    <t>ORSC-A1-I0-Ac05</t>
  </si>
  <si>
    <t>ORSC-A1-I0-Ac06</t>
  </si>
  <si>
    <t>ORSC-A1-I0-Ac07</t>
  </si>
  <si>
    <t>ORSC-A1-I0-Ac08</t>
  </si>
  <si>
    <t>ORSC-A1-I0-Ac09</t>
  </si>
  <si>
    <t>ORSC-A1-I0-Ac10</t>
  </si>
  <si>
    <t>ORSC-A1-I0-Ac11</t>
  </si>
  <si>
    <t xml:space="preserve">Depende de la acción del departamento legal. </t>
  </si>
  <si>
    <t>ORSC-A1-I0-Ac12</t>
  </si>
  <si>
    <t>Son las segundas valoraciones legales</t>
  </si>
  <si>
    <t>ORSC-A1-I0-Ac13</t>
  </si>
  <si>
    <t>ORSC-A1-I0-Ac14</t>
  </si>
  <si>
    <t>ORSC-A1-I0-Ac15</t>
  </si>
  <si>
    <t>ORSC-A1-I0-Ac16</t>
  </si>
  <si>
    <t>ORSC-A1-I0-Ac17</t>
  </si>
  <si>
    <t>ORSC-A1-I0-Ac18</t>
  </si>
  <si>
    <t>ORSC-A1-I0-Ac19</t>
  </si>
  <si>
    <t>ORSC-A1-I0-Ac20</t>
  </si>
  <si>
    <t>Randall Herrera González</t>
  </si>
  <si>
    <t>ORSC-A2-I1-Ac01</t>
  </si>
  <si>
    <t>ORSC-A2-I1-Ac02</t>
  </si>
  <si>
    <t>ORSC-A2-I1-Ac03</t>
  </si>
  <si>
    <t>ORSC-A2-I1-Ac04</t>
  </si>
  <si>
    <t>ORSC-A2-I1-Ac05</t>
  </si>
  <si>
    <t>ORSC-A2-I1-Ac06</t>
  </si>
  <si>
    <t>ORSC-A3-I0-Ac01</t>
  </si>
  <si>
    <t>ORSC-A3-I0-Ac02</t>
  </si>
  <si>
    <t>ORSC-A3-I0-Ac03</t>
  </si>
  <si>
    <t>ORSC-A3-I0-Ac04</t>
  </si>
  <si>
    <t>ORSC-A3-I0-Ac05</t>
  </si>
  <si>
    <t>ORSC-A3-I0-Ac06</t>
  </si>
  <si>
    <t>ORSC-A0-I0-Ac01</t>
  </si>
  <si>
    <t>ORSC-A0-I0-Ac02</t>
  </si>
  <si>
    <t>ORSC-A0-I0-Ac03</t>
  </si>
  <si>
    <t>ORSC-A0-I0-Ac04</t>
  </si>
  <si>
    <t>ORSC-A0-I0-Ac05</t>
  </si>
  <si>
    <t>ORSC-A0-I0-Ac06</t>
  </si>
  <si>
    <t>ORSC-A0-I0-Ac07</t>
  </si>
  <si>
    <t>ORSC-A0-I0-Ac08</t>
  </si>
  <si>
    <t>ORSC-A0-I0-Ac09</t>
  </si>
  <si>
    <t>ORSC-A0-I0-Ac10</t>
  </si>
  <si>
    <t>ORSC-A0-I0-Ac11</t>
  </si>
  <si>
    <t>ORSC-A0-I0-Ac12</t>
  </si>
  <si>
    <t>ORSC-A0-I0-Ac13</t>
  </si>
  <si>
    <t>ORSC-A0-I0-Ac14</t>
  </si>
  <si>
    <t>ORSC-A0-I0-Ac15</t>
  </si>
  <si>
    <t>ORSC-A0-I0-Ac16</t>
  </si>
  <si>
    <t>ORSC-A0-I0-Ac17</t>
  </si>
  <si>
    <t>ORSC-A0-I0-Ac18</t>
  </si>
  <si>
    <t>ORSC-A0-I0-Ac19</t>
  </si>
  <si>
    <t>Carlos Méndez Fernández</t>
  </si>
  <si>
    <t>Diana Meza Orozco</t>
  </si>
  <si>
    <t>ORSJ2-A1-I0-Ac01</t>
  </si>
  <si>
    <t>ORSJ2-A1-I0-Ac02</t>
  </si>
  <si>
    <t>ORSJ2-A1-I0-Ac03</t>
  </si>
  <si>
    <t>ORSJ2-A1-I0-Ac04</t>
  </si>
  <si>
    <t>ORSJ2-A1-I0-Ac05</t>
  </si>
  <si>
    <t>ORSJ2-A1-I0-Ac06</t>
  </si>
  <si>
    <t>ORSJ2-A1-I0-Ac07</t>
  </si>
  <si>
    <t>ORSJ2-A1-I0-Ac08</t>
  </si>
  <si>
    <t>ORSJ2-A1-I0-Ac09</t>
  </si>
  <si>
    <t>ORSJ2-A1-I0-Ac10</t>
  </si>
  <si>
    <t>ORSJ2-A1-I0-Ac11</t>
  </si>
  <si>
    <t>ORSJ2-A1-I0-Ac12</t>
  </si>
  <si>
    <t>ORSJ2-A1-I0-Ac13</t>
  </si>
  <si>
    <t>ORSJ2-A1-I0-Ac14</t>
  </si>
  <si>
    <t>ORSJ2-A1-I0-Ac15</t>
  </si>
  <si>
    <t>ORSJ2-A1-I0-Ac16</t>
  </si>
  <si>
    <t>ORSJ2-A1-I0-Ac17</t>
  </si>
  <si>
    <t>ORSJ2-A1-I0-Ac18</t>
  </si>
  <si>
    <t>ORSJ2-A1-I0-Ac19</t>
  </si>
  <si>
    <t>ORSJ2-A1-I0-Ac20</t>
  </si>
  <si>
    <t>ORSJ2-A2-I1-Ac01</t>
  </si>
  <si>
    <t>ORSJ2-A2-I1-Ac02</t>
  </si>
  <si>
    <t>ORSJ2-A2-I1-Ac03</t>
  </si>
  <si>
    <t>ORSJ2-A2-I1-Ac04</t>
  </si>
  <si>
    <t>ORSJ2-A2-I1-Ac05</t>
  </si>
  <si>
    <t>ORSJ2-A2-I1-Ac06</t>
  </si>
  <si>
    <t>ORSJ2-A3-I0-Ac01</t>
  </si>
  <si>
    <t>ORSJ2-A3-I0-Ac02</t>
  </si>
  <si>
    <t>ORSJ2-A3-I0-Ac03</t>
  </si>
  <si>
    <t>ORSJ2-A3-I0-Ac04</t>
  </si>
  <si>
    <t>ORSJ2-A3-I0-Ac05</t>
  </si>
  <si>
    <t>ORSJ2-A3-I0-Ac06</t>
  </si>
  <si>
    <t>ORSJ2-A0-I0-Ac01</t>
  </si>
  <si>
    <t>ORSJ2-A0-I0-Ac02</t>
  </si>
  <si>
    <t>ORSJ2-A0-I0-Ac03</t>
  </si>
  <si>
    <t>ORSJ2-A0-I0-Ac04</t>
  </si>
  <si>
    <t>ORSJ2-A0-I0-Ac05</t>
  </si>
  <si>
    <t>ORSJ2-A0-I0-Ac06</t>
  </si>
  <si>
    <t>ORSJ2-A0-I0-Ac07</t>
  </si>
  <si>
    <t>ORSJ2-A0-I0-Ac08</t>
  </si>
  <si>
    <t>ORSJ2-A0-I0-Ac09</t>
  </si>
  <si>
    <t>ORSJ2-A0-I0-Ac10</t>
  </si>
  <si>
    <t>ORSJ2-A0-I0-Ac11</t>
  </si>
  <si>
    <t>ORSJ2-A0-I0-Ac12</t>
  </si>
  <si>
    <t>ORSJ2-A0-I0-Ac13</t>
  </si>
  <si>
    <t>ORSJ2-A0-I0-Ac14</t>
  </si>
  <si>
    <t>ORSJ2-A0-I0-Ac15</t>
  </si>
  <si>
    <t>ORSJ2-A0-I0-Ac16</t>
  </si>
  <si>
    <t>ORSJ2-A0-I0-Ac17</t>
  </si>
  <si>
    <t>ORSJ2-A0-I0-Ac18</t>
  </si>
  <si>
    <t>ORSJ2-A0-I0-Ac19</t>
  </si>
  <si>
    <t>ORSJ1-A1-I0-Ac01</t>
  </si>
  <si>
    <t>ORSJ1-A1-I0-Ac02</t>
  </si>
  <si>
    <t>ORSJ1-A1-I0-Ac03</t>
  </si>
  <si>
    <t>ORSJ1-A1-I0-Ac04</t>
  </si>
  <si>
    <t>ORSJ1-A1-I0-Ac05</t>
  </si>
  <si>
    <t>ORSJ1-A1-I0-Ac06</t>
  </si>
  <si>
    <t>ORSJ1-A1-I0-Ac07</t>
  </si>
  <si>
    <t>ORSJ1-A1-I0-Ac08</t>
  </si>
  <si>
    <t>ORSJ1-A1-I0-Ac09</t>
  </si>
  <si>
    <t>ORSJ1-A1-I0-Ac10</t>
  </si>
  <si>
    <t>ORSJ1-A1-I0-Ac11</t>
  </si>
  <si>
    <t>ORSJ1-A1-I0-Ac12</t>
  </si>
  <si>
    <t>ORSJ1-A1-I0-Ac13</t>
  </si>
  <si>
    <t>ORSJ1-A1-I0-Ac14</t>
  </si>
  <si>
    <t>ORSJ1-A1-I0-Ac15</t>
  </si>
  <si>
    <t>ORSJ1-A1-I0-Ac16</t>
  </si>
  <si>
    <t>ORSJ1-A1-I0-Ac17</t>
  </si>
  <si>
    <t>ORSJ1-A1-I0-Ac18</t>
  </si>
  <si>
    <t>ORSJ1-A1-I0-Ac19</t>
  </si>
  <si>
    <t>ORSJ1-A1-I0-Ac20</t>
  </si>
  <si>
    <t>ORSJ1-A2-I0-Ac01</t>
  </si>
  <si>
    <t>ORSJ1-A2-I0-Ac02</t>
  </si>
  <si>
    <t>ORSJ1-A2-I0-Ac03</t>
  </si>
  <si>
    <t>ORSJ1-A2-I0-Ac04</t>
  </si>
  <si>
    <t>ORSJ1-A2-I0-Ac05</t>
  </si>
  <si>
    <t>ORSJ1-A2-I0-Ac06</t>
  </si>
  <si>
    <t>ORSJ1-A3-I0-Ac01</t>
  </si>
  <si>
    <t>ORSJ1-A3-I0-Ac02</t>
  </si>
  <si>
    <t>ORSJ1-A3-I0-Ac03</t>
  </si>
  <si>
    <t>ORSJ1-A3-I0-Ac04</t>
  </si>
  <si>
    <t>ORSJ1-A3-I0-Ac05</t>
  </si>
  <si>
    <t>ORSJ1-A3-I0-Ac06</t>
  </si>
  <si>
    <t>ORSJ1-A0-I0-Ac01</t>
  </si>
  <si>
    <t>ORSJ1-A0-I0-Ac02</t>
  </si>
  <si>
    <t>ORSJ1-A0-I0-Ac03</t>
  </si>
  <si>
    <t>ORSJ1-A0-I0-Ac04</t>
  </si>
  <si>
    <t>ORSJ1-A0-I0-Ac05</t>
  </si>
  <si>
    <t>ORSJ1-A0-I0-Ac06</t>
  </si>
  <si>
    <t>ORSJ1-A0-I0-Ac07</t>
  </si>
  <si>
    <t>ORSJ1-A0-I0-Ac08</t>
  </si>
  <si>
    <t>ORSJ1-A0-I0-Ac09</t>
  </si>
  <si>
    <t>ORSJ1-A0-I0-Ac10</t>
  </si>
  <si>
    <t>ORSJ1-A0-I0-Ac11</t>
  </si>
  <si>
    <t>ORSJ1-A0-I0-Ac12</t>
  </si>
  <si>
    <t>ORSJ1-A0-I0-Ac13</t>
  </si>
  <si>
    <t>ORSJ1-A0-I0-Ac14</t>
  </si>
  <si>
    <t>ORSJ1-A0-I0-Ac15</t>
  </si>
  <si>
    <t>ORSJ1-A0-I0-Ac16</t>
  </si>
  <si>
    <t>ORSJ1-A0-I0-Ac17</t>
  </si>
  <si>
    <t>ORSJ1-A0-I0-Ac18</t>
  </si>
  <si>
    <t>ORSJ1-A0-I0-Ac19</t>
  </si>
  <si>
    <t>Plan 2019
Dirección General</t>
  </si>
  <si>
    <r>
      <t xml:space="preserve">Corresponde al monto del presupuesto de egresos ejecutado </t>
    </r>
    <r>
      <rPr>
        <b/>
        <sz val="12"/>
        <rFont val="Arial"/>
        <family val="2"/>
      </rPr>
      <t>durante el trimestre</t>
    </r>
    <r>
      <rPr>
        <sz val="12"/>
        <rFont val="Arial"/>
        <family val="2"/>
      </rPr>
      <t xml:space="preserve"> dividido entre el total del presupuesto aprobado y el resultado multiplicado por 100.</t>
    </r>
  </si>
  <si>
    <t>Logística para preparar misiones oficiales (trámite de pasaporte oficial, solicitud de carta credencial, itinerarios, compra de tiquetes, reservaciones, trámite de viáticos, liquidación y/o reintegro de viáticos, praparación de material de apoyo y presentaciones)</t>
  </si>
  <si>
    <t xml:space="preserve">Plan 2019
Contraloría de Servicios </t>
  </si>
  <si>
    <t xml:space="preserve">Plan 2019
Unidad de Planificación y Control de Gestión </t>
  </si>
  <si>
    <t xml:space="preserve">Plan 2019
Dirección de Servicios Ambientales </t>
  </si>
  <si>
    <t>Proyección de ingresos por Canon según H. Vílchez. ₡1 359 500 000 (2019), ₡ 1 400 285 000 (2020)</t>
  </si>
  <si>
    <t xml:space="preserve">Proyección de ingresos por Convenios firmados según H. Vílchez: ₡155 583 788.62 (2019), ₡ 156 304 274.85 (2020), </t>
  </si>
  <si>
    <r>
      <t>52,000 toneladas de CO</t>
    </r>
    <r>
      <rPr>
        <vertAlign val="subscript"/>
        <sz val="12"/>
        <rFont val="Arial"/>
        <family val="2"/>
      </rPr>
      <t>2</t>
    </r>
    <r>
      <rPr>
        <sz val="12"/>
        <rFont val="Arial"/>
        <family val="2"/>
      </rPr>
      <t xml:space="preserve"> equivalente (Depto Proyectos)</t>
    </r>
  </si>
  <si>
    <t>Plan 2019
Dirección Desarrollo y Comercialización</t>
  </si>
  <si>
    <t>Código</t>
  </si>
  <si>
    <t xml:space="preserve">Brindar apoyo jurídico al Programa de Pago por Servicios Ambientales, mediante acciones que mejoren el desempeño del mismo. </t>
  </si>
  <si>
    <t xml:space="preserve">Plan 2019
Dirección de Asuntos Jurídicos </t>
  </si>
  <si>
    <t>Corresponde al monto del presupuesto de egresos ejecutado durante el trimestre dividido entre el total del presupuesto aprobado al Departamento Financiero-Contable y el resultado multiplicado por 100.</t>
  </si>
  <si>
    <t xml:space="preserve">Plan 2019
Departamento Financiero-Contable </t>
  </si>
  <si>
    <t>≤ 6</t>
  </si>
  <si>
    <t>≥ 86</t>
  </si>
  <si>
    <t xml:space="preserve">Se refiere a la cantidad de contratos que se hayan suscrito a la fecha de corte. Este dato  es acumulativo. </t>
  </si>
  <si>
    <t xml:space="preserve">Plan 2019
Departamento Administrativo  </t>
  </si>
  <si>
    <t>Plan 2019
Oficina Regional Cañas</t>
  </si>
  <si>
    <t>Plan 2019
Oficina Regional Caribe Norte</t>
  </si>
  <si>
    <t>Plan 2019
Oficina Regional Limón</t>
  </si>
  <si>
    <t>Plan 2019
Oficina Regional Nicoya</t>
  </si>
  <si>
    <t>Plan 2019
Unidad de Tecnologías de la Información y la Comunicación</t>
  </si>
  <si>
    <t>Plan 2019
Oficina Regional Palmar Norte</t>
  </si>
  <si>
    <t>Plan 2019
Oficina Regional San Carlos</t>
  </si>
  <si>
    <t>Plan 2019
Oficina Regional San José Oriental</t>
  </si>
  <si>
    <t>Plan 2019
Oficina Regional San José Occidental</t>
  </si>
  <si>
    <t>DG-CS-A1-I1-Ac-01</t>
  </si>
  <si>
    <t>DG-CS-A1-I1-Ac-02</t>
  </si>
  <si>
    <t>DG-CS-A1-I1-Ac-03</t>
  </si>
  <si>
    <t>DG-CS-A1-I1-Ac-04</t>
  </si>
  <si>
    <t>DG-CS-A1-I1-Ac-05</t>
  </si>
  <si>
    <t>DG-CS-A1-I1-Ac-06</t>
  </si>
  <si>
    <t>DG-CS-A1-I1-Ac-07</t>
  </si>
  <si>
    <t>DG-CS-A1-I1-Ac-08</t>
  </si>
  <si>
    <t>DG-CS-A1-I1-Ac-09</t>
  </si>
  <si>
    <t>DG-CS-A1-I1-Ac-10</t>
  </si>
  <si>
    <t>DG-CS-A1-I1-Ac-11</t>
  </si>
  <si>
    <t>DG-CS-A1-I1-Ac-12</t>
  </si>
  <si>
    <t>DG-CS-A2-I1-Ac-01</t>
  </si>
  <si>
    <t>DG-CS-A2-I1-Ac-02</t>
  </si>
  <si>
    <t>DG-CS-A2-I1-Ac-03</t>
  </si>
  <si>
    <t>DG-CS-A2-I1-Ac-04</t>
  </si>
  <si>
    <t>DG-CS-A2-I1-Ac-05</t>
  </si>
  <si>
    <t>DG-CS-A2-I1-Ac-06</t>
  </si>
  <si>
    <t>DG-CS-A2-I1-Ac-07</t>
  </si>
  <si>
    <t>DG-CS-A2-I1-Ac-08</t>
  </si>
  <si>
    <t>DG-CS-A2-I1-Ac-09</t>
  </si>
  <si>
    <t>DG-CS-A3-I0-Ac-01</t>
  </si>
  <si>
    <t>DG-CS-A3-I0-Ac-02</t>
  </si>
  <si>
    <t>DG-CS-A3-I0-Ac-03</t>
  </si>
  <si>
    <t>DG-CS-A3-I0-Ac-04</t>
  </si>
  <si>
    <t>DG-CS-A3-I0-Ac-05</t>
  </si>
  <si>
    <t>DG-CS-A3-I0-Ac-06</t>
  </si>
  <si>
    <t>DG-CS-A3-I0-Ac-07</t>
  </si>
  <si>
    <t>DG-CS-A3-I0-Ac-08</t>
  </si>
  <si>
    <t>DG-CS-A3-I0-Ac-09</t>
  </si>
  <si>
    <t>DG-CS-A3-I0-Ac-10</t>
  </si>
  <si>
    <t>DG-CS-A3-I0-Ac-11</t>
  </si>
  <si>
    <t>DG-CS-A3-I0-Ac-12</t>
  </si>
  <si>
    <t>DG-CS-A3-I0-Ac-13</t>
  </si>
  <si>
    <t>DG-CS-A3-I0-Ac-14</t>
  </si>
  <si>
    <t>DG-CS-A3-I0-Ac-15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</si>
</sst>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quot;#,##0.00"/>
    <numFmt numFmtId="165" formatCode="_([$$-409]* #,##0.00_);_([$$-409]* \(#,##0.00\);_([$$-409]* &quot;-&quot;??_);_(@_)"/>
    <numFmt numFmtId="166" formatCode="_-[$$-409]* #,##0_ ;_-[$$-409]* \-#,##0\ ;_-[$$-409]* &quot;-&quot;_ ;_-@_ "/>
    <numFmt numFmtId="167" formatCode="_([$₡-140A]* #,##0.00_);_([$₡-140A]* \(#,##0.00\);_([$₡-140A]* &quot;-&quot;??_);_(@_)"/>
    <numFmt numFmtId="168" formatCode="_-[$$-540A]* #,##0_ ;_-[$$-540A]* \-#,##0\ ;_-[$$-540A]* &quot;-&quot;_ ;_-@_ "/>
    <numFmt numFmtId="169" formatCode="_(* #,##0.00_);_(* \(#,##0.00\);_(* &quot;-&quot;??_);_(@_)"/>
    <numFmt numFmtId="170" formatCode="_(* #,##0_);_(* \(#,##0\);_(* &quot;-&quot;??_);_(@_)"/>
  </numFmts>
  <fonts count="14" x14ac:knownFonts="1">
    <font>
      <sz val="11"/>
      <color theme="1"/>
      <name val="Calibri"/>
      <family val="2"/>
      <scheme val="minor"/>
    </font>
    <font>
      <sz val="11"/>
      <color theme="1"/>
      <name val="Calibri"/>
      <family val="2"/>
      <scheme val="minor"/>
    </font>
    <font>
      <sz val="11"/>
      <color rgb="FF9C6500"/>
      <name val="Calibri"/>
      <family val="2"/>
      <scheme val="minor"/>
    </font>
    <font>
      <sz val="12"/>
      <name val="Arial"/>
      <family val="2"/>
    </font>
    <font>
      <sz val="11"/>
      <color rgb="FF000000"/>
      <name val="Calibri"/>
      <family val="2"/>
      <charset val="1"/>
    </font>
    <font>
      <sz val="12"/>
      <name val="Calibri"/>
      <family val="2"/>
      <scheme val="minor"/>
    </font>
    <font>
      <u/>
      <sz val="11"/>
      <color theme="10"/>
      <name val="Calibri"/>
      <family val="2"/>
      <scheme val="minor"/>
    </font>
    <font>
      <b/>
      <sz val="9"/>
      <color indexed="81"/>
      <name val="Tahoma"/>
      <family val="2"/>
    </font>
    <font>
      <sz val="9"/>
      <color indexed="81"/>
      <name val="Tahoma"/>
      <family val="2"/>
    </font>
    <font>
      <b/>
      <sz val="12"/>
      <name val="Arial"/>
      <family val="2"/>
    </font>
    <font>
      <b/>
      <sz val="20"/>
      <name val="Arial"/>
      <family val="2"/>
    </font>
    <font>
      <b/>
      <sz val="14"/>
      <color theme="0"/>
      <name val="Arial"/>
      <family val="2"/>
    </font>
    <font>
      <u/>
      <sz val="12"/>
      <name val="Arial"/>
      <family val="2"/>
    </font>
    <font>
      <vertAlign val="subscript"/>
      <sz val="12"/>
      <name val="Arial"/>
      <family val="2"/>
    </font>
  </fonts>
  <fills count="7">
    <fill>
      <patternFill patternType="none"/>
    </fill>
    <fill>
      <patternFill patternType="gray125"/>
    </fill>
    <fill>
      <patternFill patternType="solid">
        <fgColor rgb="FFFFEB9C"/>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944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double">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4" fillId="0" borderId="0"/>
    <xf numFmtId="0" fontId="6" fillId="0" borderId="0" applyNumberFormat="0" applyFill="0" applyBorder="0" applyAlignment="0" applyProtection="0"/>
    <xf numFmtId="9" fontId="4" fillId="0" borderId="0" applyBorder="0" applyProtection="0"/>
    <xf numFmtId="169" fontId="1" fillId="0" borderId="0" applyFont="0" applyFill="0" applyBorder="0" applyAlignment="0" applyProtection="0"/>
  </cellStyleXfs>
  <cellXfs count="177">
    <xf numFmtId="0" fontId="0" fillId="0" borderId="0" xfId="0"/>
    <xf numFmtId="0" fontId="3" fillId="0" borderId="1" xfId="0" applyFont="1" applyFill="1" applyBorder="1" applyAlignment="1">
      <alignment horizontal="left" vertical="top" wrapText="1"/>
    </xf>
    <xf numFmtId="0" fontId="5" fillId="0" borderId="0" xfId="0" applyFont="1" applyAlignment="1">
      <alignment vertical="top"/>
    </xf>
    <xf numFmtId="0" fontId="3" fillId="0" borderId="1" xfId="0" applyFont="1" applyBorder="1" applyAlignment="1">
      <alignment horizontal="left" vertical="top" wrapText="1"/>
    </xf>
    <xf numFmtId="9" fontId="3" fillId="0" borderId="1" xfId="0" applyNumberFormat="1" applyFont="1" applyBorder="1" applyAlignment="1">
      <alignment horizontal="left" vertical="top"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3" fillId="0" borderId="1" xfId="0" applyFont="1" applyBorder="1" applyAlignment="1">
      <alignment horizontal="left" vertical="top" wrapText="1"/>
    </xf>
    <xf numFmtId="9" fontId="3" fillId="0" borderId="1" xfId="2"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xf>
    <xf numFmtId="0" fontId="9" fillId="0" borderId="1" xfId="0" applyFont="1" applyBorder="1" applyAlignment="1">
      <alignment horizontal="left" vertical="top" wrapText="1"/>
    </xf>
    <xf numFmtId="9" fontId="3" fillId="0" borderId="1" xfId="0" applyNumberFormat="1" applyFont="1" applyFill="1" applyBorder="1" applyAlignment="1">
      <alignment horizontal="left" vertical="top" wrapText="1"/>
    </xf>
    <xf numFmtId="2" fontId="3" fillId="0" borderId="1" xfId="0" applyNumberFormat="1" applyFont="1" applyFill="1" applyBorder="1" applyAlignment="1">
      <alignment horizontal="left" vertical="top" wrapText="1"/>
    </xf>
    <xf numFmtId="2" fontId="3" fillId="0" borderId="1" xfId="0" applyNumberFormat="1" applyFont="1" applyFill="1" applyBorder="1" applyAlignment="1">
      <alignment horizontal="left" vertical="top" wrapText="1"/>
    </xf>
    <xf numFmtId="0" fontId="3" fillId="3" borderId="1" xfId="0" applyFont="1" applyFill="1" applyBorder="1" applyAlignment="1">
      <alignment horizontal="left" vertical="top"/>
    </xf>
    <xf numFmtId="0" fontId="10" fillId="0" borderId="0" xfId="0" applyFont="1" applyAlignment="1">
      <alignment horizontal="left" vertical="top"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3"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9" fontId="3" fillId="5" borderId="1" xfId="0" applyNumberFormat="1" applyFont="1" applyFill="1" applyBorder="1" applyAlignment="1">
      <alignment horizontal="left" vertical="top" wrapText="1"/>
    </xf>
    <xf numFmtId="9" fontId="3" fillId="5" borderId="1" xfId="2" applyFont="1" applyFill="1" applyBorder="1" applyAlignment="1">
      <alignment horizontal="left" vertical="top" wrapText="1"/>
    </xf>
    <xf numFmtId="2" fontId="3" fillId="5" borderId="1" xfId="0" applyNumberFormat="1" applyFont="1" applyFill="1" applyBorder="1" applyAlignment="1">
      <alignment horizontal="left" vertical="top" wrapText="1"/>
    </xf>
    <xf numFmtId="0" fontId="3" fillId="5" borderId="1" xfId="0" applyFont="1" applyFill="1" applyBorder="1" applyAlignment="1">
      <alignment horizontal="left" vertical="top"/>
    </xf>
    <xf numFmtId="0" fontId="3" fillId="4" borderId="1" xfId="0" applyFont="1" applyFill="1" applyBorder="1" applyAlignment="1">
      <alignment horizontal="left" vertical="top" wrapText="1"/>
    </xf>
    <xf numFmtId="0" fontId="3" fillId="0" borderId="1" xfId="0" applyFont="1" applyFill="1" applyBorder="1" applyAlignment="1">
      <alignment horizontal="left" vertical="top"/>
    </xf>
    <xf numFmtId="9" fontId="3" fillId="0" borderId="1" xfId="0" applyNumberFormat="1" applyFont="1" applyFill="1" applyBorder="1" applyAlignment="1">
      <alignment horizontal="left" vertical="top" wrapText="1"/>
    </xf>
    <xf numFmtId="9" fontId="3" fillId="0" borderId="1" xfId="0" applyNumberFormat="1" applyFont="1" applyFill="1" applyBorder="1" applyAlignment="1">
      <alignment horizontal="left" vertical="top"/>
    </xf>
    <xf numFmtId="0" fontId="11" fillId="6" borderId="2"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5" fillId="0" borderId="0" xfId="0" applyFont="1" applyAlignment="1">
      <alignment horizontal="left" vertical="top"/>
    </xf>
    <xf numFmtId="0" fontId="3"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Border="1" applyAlignment="1">
      <alignment horizontal="left" vertical="top" wrapText="1"/>
    </xf>
    <xf numFmtId="9" fontId="3" fillId="0" borderId="2" xfId="0" applyNumberFormat="1" applyFont="1" applyFill="1" applyBorder="1" applyAlignment="1">
      <alignment horizontal="left" vertical="top" wrapText="1"/>
    </xf>
    <xf numFmtId="0" fontId="3" fillId="0" borderId="3" xfId="0" applyFont="1" applyBorder="1" applyAlignment="1">
      <alignment horizontal="left" vertical="top" wrapText="1"/>
    </xf>
    <xf numFmtId="9" fontId="3" fillId="0" borderId="3" xfId="0" applyNumberFormat="1"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4" xfId="0" applyFont="1" applyBorder="1" applyAlignment="1">
      <alignment horizontal="left" vertical="top" wrapText="1"/>
    </xf>
    <xf numFmtId="9" fontId="3" fillId="0" borderId="4" xfId="0" applyNumberFormat="1" applyFont="1" applyFill="1" applyBorder="1" applyAlignment="1">
      <alignment horizontal="left" vertical="top" wrapText="1"/>
    </xf>
    <xf numFmtId="9" fontId="3" fillId="0" borderId="1" xfId="2" applyFont="1" applyBorder="1" applyAlignment="1">
      <alignment horizontal="left" vertical="top" wrapText="1"/>
    </xf>
    <xf numFmtId="0" fontId="5" fillId="0" borderId="0" xfId="0" applyFont="1" applyAlignment="1">
      <alignment horizontal="left" vertical="top" wrapText="1"/>
    </xf>
    <xf numFmtId="0" fontId="11" fillId="6" borderId="1"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1" xfId="0" applyFont="1" applyBorder="1" applyAlignment="1">
      <alignment vertical="top" wrapText="1"/>
    </xf>
    <xf numFmtId="0" fontId="3" fillId="0" borderId="3" xfId="0" applyFont="1" applyFill="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Fill="1" applyBorder="1" applyAlignment="1">
      <alignment vertical="top" wrapText="1"/>
    </xf>
    <xf numFmtId="0" fontId="3" fillId="0" borderId="4" xfId="0" applyFont="1" applyBorder="1" applyAlignment="1">
      <alignment vertical="top" wrapText="1"/>
    </xf>
    <xf numFmtId="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wrapText="1"/>
    </xf>
    <xf numFmtId="9" fontId="3" fillId="0" borderId="2" xfId="0" applyNumberFormat="1" applyFont="1" applyFill="1" applyBorder="1" applyAlignment="1">
      <alignment vertical="top" wrapText="1"/>
    </xf>
    <xf numFmtId="9" fontId="3" fillId="0" borderId="3" xfId="0" applyNumberFormat="1" applyFont="1" applyFill="1" applyBorder="1" applyAlignment="1">
      <alignment vertical="top" wrapText="1"/>
    </xf>
    <xf numFmtId="9" fontId="3" fillId="0" borderId="4" xfId="0" applyNumberFormat="1" applyFont="1" applyFill="1" applyBorder="1" applyAlignment="1">
      <alignment vertical="top" wrapText="1"/>
    </xf>
    <xf numFmtId="9" fontId="3" fillId="0" borderId="1" xfId="2" applyFont="1" applyFill="1" applyBorder="1" applyAlignment="1">
      <alignment vertical="top" wrapText="1"/>
    </xf>
    <xf numFmtId="1" fontId="3" fillId="0" borderId="1" xfId="0" applyNumberFormat="1" applyFont="1" applyFill="1" applyBorder="1" applyAlignment="1">
      <alignment vertical="top" wrapText="1"/>
    </xf>
    <xf numFmtId="0" fontId="3" fillId="0" borderId="0" xfId="0" applyFont="1" applyFill="1" applyAlignment="1">
      <alignment vertical="top"/>
    </xf>
    <xf numFmtId="0" fontId="3" fillId="0" borderId="1" xfId="0" applyFont="1" applyFill="1" applyBorder="1" applyAlignment="1">
      <alignment vertical="top"/>
    </xf>
    <xf numFmtId="0" fontId="11" fillId="6" borderId="3" xfId="0" applyFont="1" applyFill="1" applyBorder="1" applyAlignment="1">
      <alignment horizontal="center" vertical="center" wrapText="1"/>
    </xf>
    <xf numFmtId="0" fontId="3" fillId="5" borderId="1" xfId="0" applyFont="1" applyFill="1" applyBorder="1" applyAlignment="1">
      <alignment vertical="top" wrapText="1"/>
    </xf>
    <xf numFmtId="9" fontId="3" fillId="5" borderId="1" xfId="2" applyFont="1" applyFill="1" applyBorder="1" applyAlignment="1">
      <alignmen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1" xfId="4" applyFont="1" applyFill="1" applyBorder="1" applyAlignment="1">
      <alignment horizontal="left" vertical="top" wrapText="1"/>
    </xf>
    <xf numFmtId="0" fontId="3" fillId="0" borderId="1" xfId="4" applyFont="1" applyFill="1" applyBorder="1" applyAlignment="1">
      <alignment horizontal="left" vertical="top" wrapText="1"/>
    </xf>
    <xf numFmtId="9" fontId="3" fillId="0" borderId="1" xfId="3" applyNumberFormat="1" applyFont="1" applyFill="1" applyBorder="1" applyAlignment="1">
      <alignment horizontal="left" vertical="top" wrapText="1"/>
    </xf>
    <xf numFmtId="10" fontId="3" fillId="0" borderId="1" xfId="3" applyNumberFormat="1" applyFont="1" applyFill="1" applyBorder="1" applyAlignment="1">
      <alignment horizontal="left" vertical="top" wrapText="1"/>
    </xf>
    <xf numFmtId="0" fontId="3" fillId="0" borderId="1" xfId="0" applyFont="1" applyFill="1" applyBorder="1" applyAlignment="1">
      <alignment horizontal="left" vertical="top"/>
    </xf>
    <xf numFmtId="9" fontId="3" fillId="0" borderId="1" xfId="4" applyNumberFormat="1" applyFont="1" applyFill="1" applyBorder="1" applyAlignment="1">
      <alignment horizontal="left" vertical="top" wrapText="1"/>
    </xf>
    <xf numFmtId="9" fontId="3" fillId="0" borderId="1" xfId="3" applyNumberFormat="1" applyFont="1" applyFill="1" applyBorder="1" applyAlignment="1" applyProtection="1">
      <alignment horizontal="left" vertical="top" wrapText="1"/>
    </xf>
    <xf numFmtId="9" fontId="3" fillId="0" borderId="1" xfId="4" applyNumberFormat="1" applyFont="1" applyFill="1" applyBorder="1" applyAlignment="1">
      <alignment horizontal="left" vertical="top" wrapText="1"/>
    </xf>
    <xf numFmtId="9" fontId="3" fillId="0" borderId="1" xfId="3" applyNumberFormat="1" applyFont="1" applyFill="1" applyBorder="1" applyAlignment="1">
      <alignment horizontal="left" vertical="top" wrapText="1"/>
    </xf>
    <xf numFmtId="9" fontId="3" fillId="0" borderId="1" xfId="6" applyFont="1" applyFill="1" applyBorder="1" applyAlignment="1">
      <alignment horizontal="left" vertical="top"/>
    </xf>
    <xf numFmtId="9" fontId="3" fillId="0" borderId="1" xfId="3" applyNumberFormat="1" applyFont="1" applyFill="1" applyBorder="1" applyAlignment="1">
      <alignment horizontal="left" vertical="top"/>
    </xf>
    <xf numFmtId="9" fontId="3" fillId="0" borderId="1" xfId="2" applyFont="1" applyFill="1" applyBorder="1" applyAlignment="1">
      <alignment horizontal="left" vertical="top" wrapText="1"/>
    </xf>
    <xf numFmtId="9" fontId="3" fillId="0" borderId="1" xfId="2" applyFont="1" applyFill="1" applyBorder="1" applyAlignment="1">
      <alignment horizontal="left" vertical="top" wrapText="1"/>
    </xf>
    <xf numFmtId="0" fontId="10" fillId="0" borderId="0" xfId="0" applyFont="1" applyFill="1" applyBorder="1" applyAlignment="1">
      <alignment horizontal="left" vertical="top" wrapText="1"/>
    </xf>
    <xf numFmtId="0" fontId="11" fillId="6" borderId="1" xfId="4" applyFont="1" applyFill="1" applyBorder="1" applyAlignment="1">
      <alignment horizontal="center" vertical="center" wrapText="1"/>
    </xf>
    <xf numFmtId="0" fontId="11" fillId="6" borderId="1" xfId="4" applyFont="1" applyFill="1" applyBorder="1" applyAlignment="1">
      <alignment horizontal="center" vertical="center" wrapText="1"/>
    </xf>
    <xf numFmtId="0" fontId="12" fillId="0" borderId="1" xfId="5" applyFont="1" applyFill="1" applyBorder="1" applyAlignment="1">
      <alignment horizontal="left" vertical="top" wrapText="1"/>
    </xf>
    <xf numFmtId="0" fontId="3" fillId="5" borderId="1" xfId="0" applyFont="1" applyFill="1" applyBorder="1" applyAlignment="1">
      <alignment horizontal="left" vertical="top"/>
    </xf>
    <xf numFmtId="0" fontId="3" fillId="0" borderId="0" xfId="0" applyFont="1" applyAlignment="1">
      <alignment horizontal="left" vertical="top"/>
    </xf>
    <xf numFmtId="43" fontId="3" fillId="0" borderId="1" xfId="1" applyFont="1" applyFill="1" applyBorder="1" applyAlignment="1">
      <alignment horizontal="left" vertical="top" wrapText="1"/>
    </xf>
    <xf numFmtId="0" fontId="3" fillId="0" borderId="2" xfId="0" applyFont="1" applyBorder="1" applyAlignment="1">
      <alignment horizontal="left" vertical="top" wrapText="1"/>
    </xf>
    <xf numFmtId="43" fontId="3" fillId="0" borderId="2" xfId="1" applyFont="1" applyFill="1" applyBorder="1" applyAlignment="1">
      <alignment horizontal="left" vertical="top" wrapText="1"/>
    </xf>
    <xf numFmtId="9" fontId="3" fillId="0" borderId="2" xfId="2" applyFont="1" applyFill="1" applyBorder="1" applyAlignment="1">
      <alignment horizontal="left" vertical="top" wrapText="1"/>
    </xf>
    <xf numFmtId="43" fontId="3" fillId="0" borderId="2" xfId="1" applyFont="1" applyFill="1" applyBorder="1" applyAlignment="1">
      <alignment horizontal="left" vertical="top" wrapText="1"/>
    </xf>
    <xf numFmtId="9" fontId="3" fillId="0" borderId="2" xfId="2" applyFont="1" applyFill="1" applyBorder="1" applyAlignment="1">
      <alignment horizontal="left" vertical="top" wrapText="1"/>
    </xf>
    <xf numFmtId="43" fontId="3" fillId="0" borderId="3" xfId="1" applyFont="1" applyFill="1" applyBorder="1" applyAlignment="1">
      <alignment horizontal="left" vertical="top" wrapText="1"/>
    </xf>
    <xf numFmtId="9" fontId="3" fillId="0" borderId="3" xfId="2" applyFont="1" applyFill="1" applyBorder="1" applyAlignment="1">
      <alignment horizontal="left" vertical="top" wrapText="1"/>
    </xf>
    <xf numFmtId="3" fontId="3" fillId="0" borderId="1" xfId="0" applyNumberFormat="1" applyFont="1" applyFill="1" applyBorder="1" applyAlignment="1">
      <alignment horizontal="left" vertical="top" wrapText="1"/>
    </xf>
    <xf numFmtId="43" fontId="3" fillId="0" borderId="2" xfId="1" applyFont="1" applyBorder="1" applyAlignment="1">
      <alignment horizontal="left" vertical="top" wrapText="1"/>
    </xf>
    <xf numFmtId="0" fontId="3" fillId="0" borderId="8" xfId="0" applyFont="1" applyBorder="1" applyAlignment="1">
      <alignment horizontal="left" vertical="top" wrapText="1"/>
    </xf>
    <xf numFmtId="43" fontId="3" fillId="0" borderId="4" xfId="1" applyFont="1" applyBorder="1" applyAlignment="1">
      <alignment horizontal="left" vertical="top" wrapText="1"/>
    </xf>
    <xf numFmtId="43" fontId="3" fillId="0" borderId="2" xfId="1" applyFont="1" applyBorder="1" applyAlignment="1">
      <alignment horizontal="left" vertical="top" wrapText="1"/>
    </xf>
    <xf numFmtId="9" fontId="3" fillId="0" borderId="2" xfId="2" applyFont="1" applyBorder="1" applyAlignment="1">
      <alignment horizontal="left" vertical="top" wrapText="1"/>
    </xf>
    <xf numFmtId="0" fontId="3" fillId="0" borderId="5" xfId="0" applyFont="1" applyBorder="1" applyAlignment="1">
      <alignment horizontal="left" vertical="top" wrapText="1"/>
    </xf>
    <xf numFmtId="0" fontId="10" fillId="0" borderId="0" xfId="0" applyFont="1" applyAlignment="1">
      <alignment horizontal="left" vertical="top"/>
    </xf>
    <xf numFmtId="0" fontId="3" fillId="0" borderId="0" xfId="0" applyFont="1" applyAlignment="1">
      <alignment horizontal="left" vertical="top" wrapText="1"/>
    </xf>
    <xf numFmtId="9" fontId="3" fillId="0" borderId="2" xfId="0" applyNumberFormat="1" applyFont="1" applyBorder="1" applyAlignment="1">
      <alignment horizontal="left" vertical="top" wrapText="1"/>
    </xf>
    <xf numFmtId="9" fontId="3" fillId="0" borderId="4" xfId="0" applyNumberFormat="1" applyFont="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43" fontId="3" fillId="5" borderId="3" xfId="1" applyFont="1" applyFill="1" applyBorder="1" applyAlignment="1">
      <alignment horizontal="left" vertical="top" wrapText="1"/>
    </xf>
    <xf numFmtId="9" fontId="3" fillId="5" borderId="3" xfId="2" applyFont="1" applyFill="1" applyBorder="1" applyAlignment="1">
      <alignment horizontal="left" vertical="top" wrapText="1"/>
    </xf>
    <xf numFmtId="0" fontId="3" fillId="5" borderId="8" xfId="0" applyFont="1" applyFill="1" applyBorder="1" applyAlignment="1">
      <alignment horizontal="left" vertical="top" wrapText="1"/>
    </xf>
    <xf numFmtId="0" fontId="3" fillId="0" borderId="10" xfId="0" applyFont="1" applyFill="1" applyBorder="1" applyAlignment="1">
      <alignment horizontal="left" vertical="top" wrapText="1"/>
    </xf>
    <xf numFmtId="9" fontId="3" fillId="0" borderId="4" xfId="2" applyFont="1" applyFill="1" applyBorder="1" applyAlignment="1">
      <alignment horizontal="left" vertical="top" wrapText="1"/>
    </xf>
    <xf numFmtId="1" fontId="3" fillId="0" borderId="2" xfId="2" applyNumberFormat="1" applyFont="1" applyFill="1" applyBorder="1" applyAlignment="1">
      <alignment horizontal="left" vertical="top" wrapText="1"/>
    </xf>
    <xf numFmtId="1" fontId="3" fillId="0" borderId="3" xfId="2" applyNumberFormat="1" applyFont="1" applyFill="1" applyBorder="1" applyAlignment="1">
      <alignment horizontal="left" vertical="top" wrapText="1"/>
    </xf>
    <xf numFmtId="1" fontId="3" fillId="0" borderId="4" xfId="2" applyNumberFormat="1" applyFont="1" applyFill="1" applyBorder="1" applyAlignment="1">
      <alignment horizontal="left" vertical="top" wrapText="1"/>
    </xf>
    <xf numFmtId="9" fontId="3" fillId="0" borderId="0" xfId="0" applyNumberFormat="1" applyFont="1" applyAlignment="1">
      <alignment horizontal="left" vertical="top"/>
    </xf>
    <xf numFmtId="164" fontId="3" fillId="0" borderId="1" xfId="0" applyNumberFormat="1" applyFont="1" applyFill="1" applyBorder="1" applyAlignment="1">
      <alignment horizontal="left" vertical="top" wrapText="1"/>
    </xf>
    <xf numFmtId="0" fontId="11" fillId="6" borderId="2" xfId="0" applyFont="1" applyFill="1" applyBorder="1" applyAlignment="1">
      <alignment horizontal="center" vertical="center"/>
    </xf>
    <xf numFmtId="0" fontId="11" fillId="6" borderId="8" xfId="0" applyFont="1" applyFill="1" applyBorder="1" applyAlignment="1">
      <alignment horizontal="center" vertical="center" wrapText="1"/>
    </xf>
    <xf numFmtId="0" fontId="11" fillId="6" borderId="4"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2"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3" fillId="0" borderId="2"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Fill="1" applyAlignment="1">
      <alignment horizontal="left" vertical="top"/>
    </xf>
    <xf numFmtId="0" fontId="3" fillId="0" borderId="9" xfId="0" applyFont="1" applyFill="1" applyBorder="1" applyAlignment="1">
      <alignment horizontal="left" vertical="top" wrapText="1"/>
    </xf>
    <xf numFmtId="9" fontId="3" fillId="0" borderId="1" xfId="2" applyFont="1" applyFill="1" applyBorder="1" applyAlignment="1">
      <alignment horizontal="left" vertical="top"/>
    </xf>
    <xf numFmtId="0" fontId="3" fillId="0" borderId="1" xfId="2" applyNumberFormat="1" applyFont="1" applyFill="1" applyBorder="1" applyAlignment="1">
      <alignment horizontal="left" vertical="top" wrapText="1"/>
    </xf>
    <xf numFmtId="0" fontId="3" fillId="0" borderId="1" xfId="2" applyNumberFormat="1" applyFont="1" applyFill="1" applyBorder="1" applyAlignment="1">
      <alignment horizontal="left" vertical="top"/>
    </xf>
    <xf numFmtId="1" fontId="3" fillId="0" borderId="1" xfId="2" applyNumberFormat="1" applyFont="1" applyFill="1" applyBorder="1" applyAlignment="1">
      <alignment horizontal="left" vertical="top" wrapText="1"/>
    </xf>
    <xf numFmtId="44" fontId="3" fillId="0" borderId="1" xfId="0" applyNumberFormat="1" applyFont="1" applyFill="1" applyBorder="1" applyAlignment="1">
      <alignment horizontal="left" vertical="top" wrapText="1"/>
    </xf>
    <xf numFmtId="0" fontId="11" fillId="6" borderId="5" xfId="0" applyFont="1" applyFill="1" applyBorder="1" applyAlignment="1">
      <alignment horizontal="center" vertical="center" wrapText="1"/>
    </xf>
    <xf numFmtId="0" fontId="11" fillId="6" borderId="7" xfId="0" applyFont="1" applyFill="1" applyBorder="1" applyAlignment="1">
      <alignment horizontal="center" vertical="center" wrapText="1"/>
    </xf>
    <xf numFmtId="166" fontId="3" fillId="0" borderId="2" xfId="0" applyNumberFormat="1" applyFont="1" applyFill="1" applyBorder="1" applyAlignment="1">
      <alignment horizontal="left" vertical="top" wrapText="1"/>
    </xf>
    <xf numFmtId="166" fontId="3" fillId="0" borderId="3" xfId="0" applyNumberFormat="1" applyFont="1" applyFill="1" applyBorder="1" applyAlignment="1">
      <alignment horizontal="left" vertical="top" wrapText="1"/>
    </xf>
    <xf numFmtId="166" fontId="3" fillId="0" borderId="4" xfId="0" applyNumberFormat="1" applyFont="1" applyFill="1" applyBorder="1" applyAlignment="1">
      <alignment horizontal="left" vertical="top" wrapText="1"/>
    </xf>
    <xf numFmtId="4" fontId="3" fillId="0" borderId="2" xfId="0" applyNumberFormat="1" applyFont="1" applyFill="1" applyBorder="1" applyAlignment="1">
      <alignment horizontal="left" vertical="top" wrapText="1"/>
    </xf>
    <xf numFmtId="4" fontId="3" fillId="0" borderId="3" xfId="0" applyNumberFormat="1" applyFont="1" applyFill="1" applyBorder="1" applyAlignment="1">
      <alignment horizontal="left" vertical="top" wrapText="1"/>
    </xf>
    <xf numFmtId="4" fontId="3" fillId="0" borderId="4" xfId="0" applyNumberFormat="1" applyFont="1" applyFill="1" applyBorder="1" applyAlignment="1">
      <alignment horizontal="left" vertical="top" wrapText="1"/>
    </xf>
    <xf numFmtId="10" fontId="3" fillId="0" borderId="1" xfId="2" applyNumberFormat="1" applyFont="1" applyFill="1" applyBorder="1" applyAlignment="1">
      <alignment horizontal="left" vertical="top" wrapText="1"/>
    </xf>
    <xf numFmtId="168" fontId="3" fillId="0" borderId="1" xfId="0" applyNumberFormat="1" applyFont="1" applyFill="1" applyBorder="1" applyAlignment="1">
      <alignment horizontal="left" vertical="top"/>
    </xf>
    <xf numFmtId="3" fontId="3" fillId="0" borderId="1" xfId="0" applyNumberFormat="1" applyFont="1" applyFill="1" applyBorder="1" applyAlignment="1">
      <alignment horizontal="left" vertical="top"/>
    </xf>
    <xf numFmtId="165" fontId="3" fillId="0" borderId="0" xfId="0" applyNumberFormat="1" applyFont="1" applyAlignment="1">
      <alignment horizontal="left" vertical="top"/>
    </xf>
    <xf numFmtId="164" fontId="3" fillId="0" borderId="0" xfId="0" applyNumberFormat="1" applyFont="1" applyAlignment="1">
      <alignment horizontal="left" vertical="top"/>
    </xf>
    <xf numFmtId="0" fontId="3" fillId="0" borderId="3" xfId="0" applyFont="1" applyFill="1" applyBorder="1" applyAlignment="1">
      <alignment horizontal="left" vertical="top"/>
    </xf>
    <xf numFmtId="167" fontId="3" fillId="0" borderId="0" xfId="0" applyNumberFormat="1" applyFont="1" applyAlignment="1">
      <alignment horizontal="left" vertical="top"/>
    </xf>
    <xf numFmtId="0" fontId="3" fillId="4" borderId="0" xfId="0" applyFont="1" applyFill="1" applyAlignment="1">
      <alignment horizontal="left" vertical="top"/>
    </xf>
    <xf numFmtId="0" fontId="3" fillId="5" borderId="9" xfId="0" applyFont="1" applyFill="1" applyBorder="1" applyAlignment="1">
      <alignment horizontal="left" vertical="top" wrapText="1"/>
    </xf>
    <xf numFmtId="0" fontId="10" fillId="0" borderId="0" xfId="0" applyFont="1" applyFill="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9" fontId="3" fillId="0" borderId="5" xfId="0" applyNumberFormat="1" applyFont="1" applyFill="1" applyBorder="1" applyAlignment="1">
      <alignment horizontal="left" vertical="top" wrapText="1"/>
    </xf>
    <xf numFmtId="9" fontId="3" fillId="0" borderId="6" xfId="0" applyNumberFormat="1" applyFont="1" applyFill="1" applyBorder="1" applyAlignment="1">
      <alignment horizontal="left" vertical="top" wrapText="1"/>
    </xf>
    <xf numFmtId="9" fontId="3" fillId="0" borderId="7" xfId="0" applyNumberFormat="1" applyFont="1" applyFill="1" applyBorder="1" applyAlignment="1">
      <alignment horizontal="left" vertical="top" wrapText="1"/>
    </xf>
    <xf numFmtId="9" fontId="3" fillId="0" borderId="5" xfId="2" applyFont="1" applyFill="1" applyBorder="1" applyAlignment="1">
      <alignment horizontal="left" vertical="top" wrapText="1"/>
    </xf>
    <xf numFmtId="9" fontId="3" fillId="0" borderId="6" xfId="2" applyFont="1" applyFill="1" applyBorder="1" applyAlignment="1">
      <alignment horizontal="left" vertical="top" wrapText="1"/>
    </xf>
    <xf numFmtId="9" fontId="3" fillId="0" borderId="7" xfId="2" applyFont="1" applyFill="1" applyBorder="1" applyAlignment="1">
      <alignment horizontal="left" vertical="top" wrapText="1"/>
    </xf>
    <xf numFmtId="0" fontId="3" fillId="0" borderId="0" xfId="0" applyFont="1" applyFill="1" applyAlignment="1">
      <alignment horizontal="left" vertical="top" wrapText="1"/>
    </xf>
    <xf numFmtId="0" fontId="3" fillId="5" borderId="4" xfId="0" applyFont="1" applyFill="1" applyBorder="1" applyAlignment="1">
      <alignment horizontal="left" vertical="top" wrapText="1"/>
    </xf>
    <xf numFmtId="9" fontId="3" fillId="5" borderId="7" xfId="2" applyFont="1" applyFill="1" applyBorder="1" applyAlignment="1">
      <alignment horizontal="left" vertical="top" wrapText="1"/>
    </xf>
    <xf numFmtId="170" fontId="3" fillId="0" borderId="1" xfId="7" applyNumberFormat="1" applyFont="1" applyFill="1" applyBorder="1" applyAlignment="1">
      <alignment horizontal="left" vertical="top" wrapText="1"/>
    </xf>
    <xf numFmtId="0" fontId="10" fillId="0" borderId="0" xfId="0" applyFont="1" applyFill="1" applyAlignment="1">
      <alignment vertical="top" wrapText="1"/>
    </xf>
    <xf numFmtId="10" fontId="3" fillId="0" borderId="2" xfId="2" applyNumberFormat="1" applyFont="1" applyFill="1" applyBorder="1" applyAlignment="1">
      <alignment horizontal="left" vertical="top" wrapText="1"/>
    </xf>
    <xf numFmtId="10" fontId="3" fillId="0" borderId="3" xfId="2" applyNumberFormat="1" applyFont="1" applyFill="1" applyBorder="1" applyAlignment="1">
      <alignment horizontal="left" vertical="top" wrapText="1"/>
    </xf>
    <xf numFmtId="10" fontId="3" fillId="0" borderId="4" xfId="2" applyNumberFormat="1" applyFont="1" applyFill="1" applyBorder="1" applyAlignment="1">
      <alignment horizontal="left" vertical="top" wrapText="1"/>
    </xf>
    <xf numFmtId="0" fontId="3" fillId="0" borderId="1" xfId="2"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2" xfId="3" applyFont="1" applyFill="1" applyBorder="1" applyAlignment="1">
      <alignment horizontal="left" vertical="top" wrapText="1"/>
    </xf>
    <xf numFmtId="9" fontId="3" fillId="0" borderId="2" xfId="3" applyNumberFormat="1" applyFont="1" applyFill="1" applyBorder="1" applyAlignment="1">
      <alignment horizontal="left" vertical="top" wrapText="1"/>
    </xf>
    <xf numFmtId="0" fontId="3" fillId="0" borderId="3" xfId="3" applyFont="1" applyFill="1" applyBorder="1" applyAlignment="1">
      <alignment horizontal="left" vertical="top" wrapText="1"/>
    </xf>
    <xf numFmtId="9" fontId="3" fillId="0" borderId="3" xfId="3" applyNumberFormat="1" applyFont="1" applyFill="1" applyBorder="1" applyAlignment="1">
      <alignment horizontal="left" vertical="top" wrapText="1"/>
    </xf>
    <xf numFmtId="0" fontId="3" fillId="0" borderId="0" xfId="0" applyFont="1" applyFill="1" applyAlignment="1">
      <alignment horizontal="left" vertical="top" wrapText="1"/>
    </xf>
    <xf numFmtId="10" fontId="3" fillId="5" borderId="1" xfId="2" applyNumberFormat="1" applyFont="1" applyFill="1" applyBorder="1" applyAlignment="1">
      <alignment horizontal="left" vertical="top" wrapText="1"/>
    </xf>
  </cellXfs>
  <cellStyles count="8">
    <cellStyle name="Hipervínculo" xfId="5" builtinId="8"/>
    <cellStyle name="Millares" xfId="1" builtinId="3"/>
    <cellStyle name="Millares 2" xfId="7"/>
    <cellStyle name="Neutral" xfId="3" builtinId="28"/>
    <cellStyle name="Normal" xfId="0" builtinId="0"/>
    <cellStyle name="Normal 2" xfId="4"/>
    <cellStyle name="Percent 2" xfId="6"/>
    <cellStyle name="Porcentaje" xfId="2" builtinId="5"/>
  </cellStyles>
  <dxfs count="0"/>
  <tableStyles count="0" defaultTableStyle="TableStyleMedium2" defaultPivotStyle="PivotStyleLight16"/>
  <colors>
    <mruColors>
      <color rgb="FF009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onso.chacon/OneDrive%20-%20Fonafifo/2018/10%20Plan%20presupuesto/Informe%20PAO%202018/PAO%20Contralor&#237;a%20Servici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estre"/>
      <sheetName val="II Trimestre"/>
      <sheetName val="III Trimestre"/>
      <sheetName val="IV Trimestre"/>
      <sheetName val="Desempeño"/>
      <sheetName val="Seguimiento SCI - I sem"/>
      <sheetName val="Seguimiento SCI - II sem"/>
    </sheetNames>
    <sheetDataSet>
      <sheetData sheetId="0" refreshError="1"/>
      <sheetData sheetId="1" refreshError="1"/>
      <sheetData sheetId="2" refreshError="1"/>
      <sheetData sheetId="3" refreshError="1"/>
      <sheetData sheetId="4" refreshError="1"/>
      <sheetData sheetId="5" refreshError="1"/>
      <sheetData sheetId="6">
        <row r="2">
          <cell r="L2" t="str">
            <v>Cumplido</v>
          </cell>
          <cell r="M2" t="str">
            <v>I sem 2018</v>
          </cell>
        </row>
        <row r="3">
          <cell r="L3" t="str">
            <v>Pendiente</v>
          </cell>
          <cell r="M3" t="str">
            <v>II sem 2018</v>
          </cell>
        </row>
        <row r="4">
          <cell r="M4" t="str">
            <v>Continuo</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zoomScale="80" zoomScaleNormal="80" workbookViewId="0">
      <pane xSplit="1" topLeftCell="B1" activePane="topRight" state="frozen"/>
      <selection activeCell="A6" sqref="A6"/>
      <selection pane="topRight" sqref="A1:B1"/>
    </sheetView>
  </sheetViews>
  <sheetFormatPr baseColWidth="10" defaultRowHeight="15.75" x14ac:dyDescent="0.25"/>
  <cols>
    <col min="1" max="1" width="20.42578125" style="2" customWidth="1"/>
    <col min="2" max="11" width="25.7109375" style="2" customWidth="1"/>
    <col min="12" max="15" width="10.7109375" style="2" customWidth="1"/>
    <col min="16" max="16" width="25.7109375" style="2" customWidth="1"/>
    <col min="17" max="17" width="60.7109375" style="2" customWidth="1"/>
    <col min="18" max="18" width="25.7109375" style="2" customWidth="1"/>
    <col min="19" max="16384" width="11.42578125" style="2"/>
  </cols>
  <sheetData>
    <row r="1" spans="1:18" ht="53.25" customHeight="1" x14ac:dyDescent="0.25">
      <c r="A1" s="16" t="s">
        <v>2882</v>
      </c>
      <c r="B1" s="16"/>
    </row>
    <row r="3" spans="1:18" ht="30" customHeight="1" x14ac:dyDescent="0.25">
      <c r="A3" s="17" t="s">
        <v>0</v>
      </c>
      <c r="B3" s="17" t="s">
        <v>1</v>
      </c>
      <c r="C3" s="17" t="s">
        <v>2</v>
      </c>
      <c r="D3" s="17" t="s">
        <v>3</v>
      </c>
      <c r="E3" s="17" t="s">
        <v>4</v>
      </c>
      <c r="F3" s="17" t="s">
        <v>5</v>
      </c>
      <c r="G3" s="17" t="s">
        <v>6</v>
      </c>
      <c r="H3" s="17" t="s">
        <v>7</v>
      </c>
      <c r="I3" s="17">
        <v>2019</v>
      </c>
      <c r="J3" s="17">
        <v>2020</v>
      </c>
      <c r="K3" s="17" t="s">
        <v>8</v>
      </c>
      <c r="L3" s="17" t="s">
        <v>9</v>
      </c>
      <c r="M3" s="17"/>
      <c r="N3" s="17"/>
      <c r="O3" s="17"/>
      <c r="P3" s="17" t="s">
        <v>10</v>
      </c>
      <c r="Q3" s="17" t="s">
        <v>11</v>
      </c>
      <c r="R3" s="17" t="s">
        <v>12</v>
      </c>
    </row>
    <row r="4" spans="1:18" ht="30" customHeight="1" x14ac:dyDescent="0.25">
      <c r="A4" s="17"/>
      <c r="B4" s="17"/>
      <c r="C4" s="17"/>
      <c r="D4" s="17"/>
      <c r="E4" s="17"/>
      <c r="F4" s="17"/>
      <c r="G4" s="17"/>
      <c r="H4" s="17"/>
      <c r="I4" s="17"/>
      <c r="J4" s="17"/>
      <c r="K4" s="17"/>
      <c r="L4" s="46" t="s">
        <v>13</v>
      </c>
      <c r="M4" s="46" t="s">
        <v>14</v>
      </c>
      <c r="N4" s="46" t="s">
        <v>15</v>
      </c>
      <c r="O4" s="46" t="s">
        <v>16</v>
      </c>
      <c r="P4" s="17"/>
      <c r="Q4" s="17"/>
      <c r="R4" s="17"/>
    </row>
    <row r="5" spans="1:18" ht="75" x14ac:dyDescent="0.25">
      <c r="A5" s="3" t="s">
        <v>17</v>
      </c>
      <c r="B5" s="3" t="s">
        <v>18</v>
      </c>
      <c r="C5" s="3" t="s">
        <v>19</v>
      </c>
      <c r="D5" s="3" t="s">
        <v>20</v>
      </c>
      <c r="E5" s="3" t="s">
        <v>21</v>
      </c>
      <c r="F5" s="3" t="s">
        <v>22</v>
      </c>
      <c r="G5" s="3" t="s">
        <v>23</v>
      </c>
      <c r="H5" s="3" t="s">
        <v>24</v>
      </c>
      <c r="I5" s="3">
        <v>12</v>
      </c>
      <c r="J5" s="3">
        <v>12</v>
      </c>
      <c r="K5" s="4">
        <v>0.1</v>
      </c>
      <c r="L5" s="5"/>
      <c r="M5" s="4">
        <v>0.5</v>
      </c>
      <c r="N5" s="5"/>
      <c r="O5" s="4">
        <v>0.5</v>
      </c>
      <c r="P5" s="6"/>
      <c r="Q5" s="1" t="s">
        <v>25</v>
      </c>
      <c r="R5" s="7" t="s">
        <v>26</v>
      </c>
    </row>
    <row r="6" spans="1:18" ht="45" x14ac:dyDescent="0.25">
      <c r="A6" s="3"/>
      <c r="B6" s="3"/>
      <c r="C6" s="3"/>
      <c r="D6" s="3"/>
      <c r="E6" s="3"/>
      <c r="F6" s="3"/>
      <c r="G6" s="3"/>
      <c r="H6" s="3"/>
      <c r="I6" s="3"/>
      <c r="J6" s="3"/>
      <c r="K6" s="4"/>
      <c r="L6" s="5"/>
      <c r="M6" s="4"/>
      <c r="N6" s="5"/>
      <c r="O6" s="4"/>
      <c r="P6" s="7"/>
      <c r="Q6" s="7" t="s">
        <v>27</v>
      </c>
      <c r="R6" s="7" t="s">
        <v>28</v>
      </c>
    </row>
    <row r="7" spans="1:18" ht="30" x14ac:dyDescent="0.25">
      <c r="A7" s="3"/>
      <c r="B7" s="3"/>
      <c r="C7" s="3"/>
      <c r="D7" s="3"/>
      <c r="E7" s="3"/>
      <c r="F7" s="3"/>
      <c r="G7" s="3"/>
      <c r="H7" s="3"/>
      <c r="I7" s="3"/>
      <c r="J7" s="3"/>
      <c r="K7" s="4"/>
      <c r="L7" s="5"/>
      <c r="M7" s="4"/>
      <c r="N7" s="5"/>
      <c r="O7" s="4"/>
      <c r="P7" s="7"/>
      <c r="Q7" s="7" t="s">
        <v>29</v>
      </c>
      <c r="R7" s="7" t="s">
        <v>30</v>
      </c>
    </row>
    <row r="8" spans="1:18" ht="30" x14ac:dyDescent="0.25">
      <c r="A8" s="3"/>
      <c r="B8" s="3"/>
      <c r="C8" s="3"/>
      <c r="D8" s="3"/>
      <c r="E8" s="3"/>
      <c r="F8" s="3"/>
      <c r="G8" s="3"/>
      <c r="H8" s="3"/>
      <c r="I8" s="3"/>
      <c r="J8" s="3"/>
      <c r="K8" s="4"/>
      <c r="L8" s="5"/>
      <c r="M8" s="4"/>
      <c r="N8" s="5"/>
      <c r="O8" s="4"/>
      <c r="P8" s="7"/>
      <c r="Q8" s="7" t="s">
        <v>31</v>
      </c>
      <c r="R8" s="7" t="s">
        <v>32</v>
      </c>
    </row>
    <row r="9" spans="1:18" ht="45" x14ac:dyDescent="0.25">
      <c r="A9" s="3"/>
      <c r="B9" s="3"/>
      <c r="C9" s="3"/>
      <c r="D9" s="3" t="s">
        <v>20</v>
      </c>
      <c r="E9" s="3" t="s">
        <v>21</v>
      </c>
      <c r="F9" s="3" t="s">
        <v>33</v>
      </c>
      <c r="G9" s="3" t="s">
        <v>34</v>
      </c>
      <c r="H9" s="3" t="s">
        <v>35</v>
      </c>
      <c r="I9" s="4">
        <v>1</v>
      </c>
      <c r="J9" s="4">
        <v>1</v>
      </c>
      <c r="K9" s="8">
        <v>0.2</v>
      </c>
      <c r="L9" s="8"/>
      <c r="M9" s="8">
        <v>0.5</v>
      </c>
      <c r="N9" s="8"/>
      <c r="O9" s="4">
        <v>0.5</v>
      </c>
      <c r="P9" s="7"/>
      <c r="Q9" s="7" t="s">
        <v>36</v>
      </c>
      <c r="R9" s="7" t="s">
        <v>37</v>
      </c>
    </row>
    <row r="10" spans="1:18" ht="30" x14ac:dyDescent="0.25">
      <c r="A10" s="3"/>
      <c r="B10" s="3"/>
      <c r="C10" s="3"/>
      <c r="D10" s="3"/>
      <c r="E10" s="3"/>
      <c r="F10" s="3"/>
      <c r="G10" s="3"/>
      <c r="H10" s="3"/>
      <c r="I10" s="3"/>
      <c r="J10" s="3"/>
      <c r="K10" s="8"/>
      <c r="L10" s="8"/>
      <c r="M10" s="8"/>
      <c r="N10" s="8"/>
      <c r="O10" s="4"/>
      <c r="P10" s="7"/>
      <c r="Q10" s="7" t="s">
        <v>38</v>
      </c>
      <c r="R10" s="7" t="s">
        <v>39</v>
      </c>
    </row>
    <row r="11" spans="1:18" ht="30" x14ac:dyDescent="0.25">
      <c r="A11" s="3"/>
      <c r="B11" s="3"/>
      <c r="C11" s="3"/>
      <c r="D11" s="3"/>
      <c r="E11" s="3"/>
      <c r="F11" s="3"/>
      <c r="G11" s="3"/>
      <c r="H11" s="3"/>
      <c r="I11" s="3"/>
      <c r="J11" s="3"/>
      <c r="K11" s="8"/>
      <c r="L11" s="8"/>
      <c r="M11" s="8"/>
      <c r="N11" s="8"/>
      <c r="O11" s="4"/>
      <c r="P11" s="7"/>
      <c r="Q11" s="7" t="s">
        <v>40</v>
      </c>
      <c r="R11" s="7" t="s">
        <v>41</v>
      </c>
    </row>
    <row r="12" spans="1:18" x14ac:dyDescent="0.25">
      <c r="A12" s="3"/>
      <c r="B12" s="3"/>
      <c r="C12" s="3"/>
      <c r="D12" s="3"/>
      <c r="E12" s="3"/>
      <c r="F12" s="3"/>
      <c r="G12" s="3"/>
      <c r="H12" s="3"/>
      <c r="I12" s="3"/>
      <c r="J12" s="3"/>
      <c r="K12" s="8"/>
      <c r="L12" s="8"/>
      <c r="M12" s="8"/>
      <c r="N12" s="8"/>
      <c r="O12" s="4"/>
      <c r="P12" s="7"/>
      <c r="Q12" s="7" t="s">
        <v>42</v>
      </c>
      <c r="R12" s="7" t="s">
        <v>43</v>
      </c>
    </row>
    <row r="13" spans="1:18" ht="30" x14ac:dyDescent="0.25">
      <c r="A13" s="3"/>
      <c r="B13" s="3"/>
      <c r="C13" s="3"/>
      <c r="D13" s="3" t="s">
        <v>20</v>
      </c>
      <c r="E13" s="3" t="s">
        <v>44</v>
      </c>
      <c r="F13" s="3" t="s">
        <v>45</v>
      </c>
      <c r="G13" s="3" t="s">
        <v>46</v>
      </c>
      <c r="H13" s="3" t="s">
        <v>47</v>
      </c>
      <c r="I13" s="9">
        <v>40</v>
      </c>
      <c r="J13" s="9">
        <v>40</v>
      </c>
      <c r="K13" s="8">
        <v>0.1</v>
      </c>
      <c r="L13" s="8"/>
      <c r="M13" s="8">
        <v>0.5</v>
      </c>
      <c r="N13" s="8"/>
      <c r="O13" s="8">
        <v>0.5</v>
      </c>
      <c r="P13" s="7" t="s">
        <v>48</v>
      </c>
      <c r="Q13" s="7" t="s">
        <v>49</v>
      </c>
      <c r="R13" s="7" t="s">
        <v>50</v>
      </c>
    </row>
    <row r="14" spans="1:18" ht="75" x14ac:dyDescent="0.25">
      <c r="A14" s="3"/>
      <c r="B14" s="3"/>
      <c r="C14" s="3"/>
      <c r="D14" s="3"/>
      <c r="E14" s="3"/>
      <c r="F14" s="3"/>
      <c r="G14" s="3"/>
      <c r="H14" s="3"/>
      <c r="I14" s="9"/>
      <c r="J14" s="9"/>
      <c r="K14" s="8"/>
      <c r="L14" s="8"/>
      <c r="M14" s="8"/>
      <c r="N14" s="8"/>
      <c r="O14" s="8"/>
      <c r="P14" s="7" t="s">
        <v>51</v>
      </c>
      <c r="Q14" s="7" t="s">
        <v>52</v>
      </c>
      <c r="R14" s="7" t="s">
        <v>53</v>
      </c>
    </row>
    <row r="15" spans="1:18" ht="60" x14ac:dyDescent="0.25">
      <c r="A15" s="3"/>
      <c r="B15" s="3"/>
      <c r="C15" s="3"/>
      <c r="D15" s="3"/>
      <c r="E15" s="3"/>
      <c r="F15" s="3"/>
      <c r="G15" s="3"/>
      <c r="H15" s="3"/>
      <c r="I15" s="9"/>
      <c r="J15" s="9"/>
      <c r="K15" s="8"/>
      <c r="L15" s="8"/>
      <c r="M15" s="8"/>
      <c r="N15" s="8"/>
      <c r="O15" s="8"/>
      <c r="P15" s="1" t="s">
        <v>54</v>
      </c>
      <c r="Q15" s="7" t="s">
        <v>55</v>
      </c>
      <c r="R15" s="7" t="s">
        <v>56</v>
      </c>
    </row>
    <row r="16" spans="1:18" ht="45" x14ac:dyDescent="0.25">
      <c r="A16" s="3"/>
      <c r="B16" s="3"/>
      <c r="C16" s="3"/>
      <c r="D16" s="3"/>
      <c r="E16" s="3"/>
      <c r="F16" s="3"/>
      <c r="G16" s="3"/>
      <c r="H16" s="3"/>
      <c r="I16" s="9"/>
      <c r="J16" s="9"/>
      <c r="K16" s="8"/>
      <c r="L16" s="8"/>
      <c r="M16" s="8"/>
      <c r="N16" s="8"/>
      <c r="O16" s="8"/>
      <c r="P16" s="7" t="s">
        <v>57</v>
      </c>
      <c r="Q16" s="1" t="s">
        <v>58</v>
      </c>
      <c r="R16" s="7" t="s">
        <v>59</v>
      </c>
    </row>
    <row r="17" spans="1:18" ht="30" x14ac:dyDescent="0.25">
      <c r="A17" s="3"/>
      <c r="B17" s="3"/>
      <c r="C17" s="3"/>
      <c r="D17" s="3"/>
      <c r="E17" s="3"/>
      <c r="F17" s="3"/>
      <c r="G17" s="3"/>
      <c r="H17" s="3"/>
      <c r="I17" s="9"/>
      <c r="J17" s="9"/>
      <c r="K17" s="8"/>
      <c r="L17" s="8"/>
      <c r="M17" s="8"/>
      <c r="N17" s="8"/>
      <c r="O17" s="8"/>
      <c r="P17" s="7" t="s">
        <v>60</v>
      </c>
      <c r="Q17" s="7" t="s">
        <v>61</v>
      </c>
      <c r="R17" s="7" t="s">
        <v>62</v>
      </c>
    </row>
    <row r="18" spans="1:18" ht="45" x14ac:dyDescent="0.25">
      <c r="A18" s="3"/>
      <c r="B18" s="3"/>
      <c r="C18" s="3"/>
      <c r="D18" s="3"/>
      <c r="E18" s="3"/>
      <c r="F18" s="3"/>
      <c r="G18" s="3"/>
      <c r="H18" s="3"/>
      <c r="I18" s="9"/>
      <c r="J18" s="9"/>
      <c r="K18" s="8"/>
      <c r="L18" s="8"/>
      <c r="M18" s="8"/>
      <c r="N18" s="8"/>
      <c r="O18" s="8"/>
      <c r="P18" s="7" t="s">
        <v>63</v>
      </c>
      <c r="Q18" s="7"/>
      <c r="R18" s="7"/>
    </row>
    <row r="19" spans="1:18" ht="30" x14ac:dyDescent="0.25">
      <c r="A19" s="3"/>
      <c r="B19" s="3"/>
      <c r="C19" s="3"/>
      <c r="D19" s="3"/>
      <c r="E19" s="3"/>
      <c r="F19" s="3"/>
      <c r="G19" s="3"/>
      <c r="H19" s="3"/>
      <c r="I19" s="9"/>
      <c r="J19" s="9"/>
      <c r="K19" s="8"/>
      <c r="L19" s="8"/>
      <c r="M19" s="8"/>
      <c r="N19" s="8"/>
      <c r="O19" s="8"/>
      <c r="P19" s="7" t="s">
        <v>64</v>
      </c>
      <c r="Q19" s="10"/>
      <c r="R19" s="7"/>
    </row>
    <row r="20" spans="1:18" ht="45" x14ac:dyDescent="0.25">
      <c r="A20" s="3"/>
      <c r="B20" s="3"/>
      <c r="C20" s="3"/>
      <c r="D20" s="3"/>
      <c r="E20" s="3"/>
      <c r="F20" s="3"/>
      <c r="G20" s="3"/>
      <c r="H20" s="3"/>
      <c r="I20" s="9"/>
      <c r="J20" s="9"/>
      <c r="K20" s="8"/>
      <c r="L20" s="8"/>
      <c r="M20" s="8"/>
      <c r="N20" s="8"/>
      <c r="O20" s="8"/>
      <c r="P20" s="7" t="s">
        <v>65</v>
      </c>
      <c r="Q20" s="7"/>
      <c r="R20" s="7"/>
    </row>
    <row r="21" spans="1:18" ht="30" x14ac:dyDescent="0.25">
      <c r="A21" s="3"/>
      <c r="B21" s="3"/>
      <c r="C21" s="3"/>
      <c r="D21" s="3" t="s">
        <v>20</v>
      </c>
      <c r="E21" s="3" t="s">
        <v>44</v>
      </c>
      <c r="F21" s="11" t="s">
        <v>66</v>
      </c>
      <c r="G21" s="3" t="s">
        <v>67</v>
      </c>
      <c r="H21" s="3" t="s">
        <v>68</v>
      </c>
      <c r="I21" s="12">
        <v>1</v>
      </c>
      <c r="J21" s="12">
        <v>1</v>
      </c>
      <c r="K21" s="8">
        <v>0.3</v>
      </c>
      <c r="L21" s="3"/>
      <c r="M21" s="3"/>
      <c r="N21" s="3"/>
      <c r="O21" s="4">
        <v>1</v>
      </c>
      <c r="P21" s="7"/>
      <c r="Q21" s="7" t="s">
        <v>69</v>
      </c>
      <c r="R21" s="7" t="s">
        <v>70</v>
      </c>
    </row>
    <row r="22" spans="1:18" x14ac:dyDescent="0.25">
      <c r="A22" s="3"/>
      <c r="B22" s="3"/>
      <c r="C22" s="3"/>
      <c r="D22" s="3"/>
      <c r="E22" s="3"/>
      <c r="F22" s="11"/>
      <c r="G22" s="3"/>
      <c r="H22" s="3"/>
      <c r="I22" s="12"/>
      <c r="J22" s="12"/>
      <c r="K22" s="8"/>
      <c r="L22" s="3"/>
      <c r="M22" s="3"/>
      <c r="N22" s="3"/>
      <c r="O22" s="4"/>
      <c r="P22" s="7"/>
      <c r="Q22" s="7" t="s">
        <v>71</v>
      </c>
      <c r="R22" s="7" t="s">
        <v>72</v>
      </c>
    </row>
    <row r="23" spans="1:18" ht="30" x14ac:dyDescent="0.25">
      <c r="A23" s="3"/>
      <c r="B23" s="3"/>
      <c r="C23" s="3"/>
      <c r="D23" s="3" t="s">
        <v>20</v>
      </c>
      <c r="E23" s="3" t="s">
        <v>44</v>
      </c>
      <c r="F23" s="11" t="s">
        <v>73</v>
      </c>
      <c r="G23" s="3" t="s">
        <v>74</v>
      </c>
      <c r="H23" s="3" t="s">
        <v>2883</v>
      </c>
      <c r="I23" s="12">
        <v>0.95</v>
      </c>
      <c r="J23" s="12">
        <v>0.95</v>
      </c>
      <c r="K23" s="12">
        <v>0.3</v>
      </c>
      <c r="L23" s="12">
        <v>0.19</v>
      </c>
      <c r="M23" s="12">
        <v>0.2</v>
      </c>
      <c r="N23" s="12">
        <v>0.25</v>
      </c>
      <c r="O23" s="12">
        <v>0.36</v>
      </c>
      <c r="P23" s="12" t="s">
        <v>75</v>
      </c>
      <c r="Q23" s="13" t="s">
        <v>76</v>
      </c>
      <c r="R23" s="1" t="s">
        <v>77</v>
      </c>
    </row>
    <row r="24" spans="1:18" ht="45" x14ac:dyDescent="0.25">
      <c r="A24" s="3"/>
      <c r="B24" s="3"/>
      <c r="C24" s="3"/>
      <c r="D24" s="3"/>
      <c r="E24" s="3"/>
      <c r="F24" s="11"/>
      <c r="G24" s="3"/>
      <c r="H24" s="3"/>
      <c r="I24" s="12"/>
      <c r="J24" s="12"/>
      <c r="K24" s="12"/>
      <c r="L24" s="12"/>
      <c r="M24" s="12"/>
      <c r="N24" s="12"/>
      <c r="O24" s="12"/>
      <c r="P24" s="12"/>
      <c r="Q24" s="13" t="s">
        <v>78</v>
      </c>
      <c r="R24" s="1" t="s">
        <v>79</v>
      </c>
    </row>
    <row r="25" spans="1:18" x14ac:dyDescent="0.25">
      <c r="A25" s="3"/>
      <c r="B25" s="3"/>
      <c r="C25" s="3"/>
      <c r="D25" s="3"/>
      <c r="E25" s="3"/>
      <c r="F25" s="11"/>
      <c r="G25" s="3"/>
      <c r="H25" s="3"/>
      <c r="I25" s="12"/>
      <c r="J25" s="12"/>
      <c r="K25" s="12"/>
      <c r="L25" s="12"/>
      <c r="M25" s="12"/>
      <c r="N25" s="12"/>
      <c r="O25" s="12"/>
      <c r="P25" s="12"/>
      <c r="Q25" s="13" t="s">
        <v>80</v>
      </c>
      <c r="R25" s="1" t="s">
        <v>81</v>
      </c>
    </row>
    <row r="26" spans="1:18" x14ac:dyDescent="0.25">
      <c r="A26" s="3"/>
      <c r="B26" s="3"/>
      <c r="C26" s="3"/>
      <c r="D26" s="3"/>
      <c r="E26" s="3"/>
      <c r="F26" s="11"/>
      <c r="G26" s="3"/>
      <c r="H26" s="3"/>
      <c r="I26" s="12"/>
      <c r="J26" s="12"/>
      <c r="K26" s="12"/>
      <c r="L26" s="12"/>
      <c r="M26" s="12"/>
      <c r="N26" s="12"/>
      <c r="O26" s="12"/>
      <c r="P26" s="12"/>
      <c r="Q26" s="10" t="s">
        <v>82</v>
      </c>
      <c r="R26" s="1" t="s">
        <v>83</v>
      </c>
    </row>
    <row r="27" spans="1:18" x14ac:dyDescent="0.25">
      <c r="A27" s="19"/>
      <c r="B27" s="19"/>
      <c r="C27" s="19"/>
      <c r="D27" s="19"/>
      <c r="E27" s="19"/>
      <c r="F27" s="20"/>
      <c r="G27" s="19"/>
      <c r="H27" s="19"/>
      <c r="I27" s="21"/>
      <c r="J27" s="21"/>
      <c r="K27" s="22"/>
      <c r="L27" s="21"/>
      <c r="M27" s="21"/>
      <c r="N27" s="21"/>
      <c r="O27" s="21"/>
      <c r="P27" s="23"/>
      <c r="Q27" s="23"/>
      <c r="R27" s="19"/>
    </row>
    <row r="28" spans="1:18" x14ac:dyDescent="0.25">
      <c r="A28" s="3" t="s">
        <v>84</v>
      </c>
      <c r="B28" s="3" t="s">
        <v>85</v>
      </c>
      <c r="C28" s="3" t="s">
        <v>86</v>
      </c>
      <c r="D28" s="3" t="s">
        <v>20</v>
      </c>
      <c r="E28" s="3" t="s">
        <v>44</v>
      </c>
      <c r="F28" s="3" t="s">
        <v>87</v>
      </c>
      <c r="G28" s="3" t="s">
        <v>88</v>
      </c>
      <c r="H28" s="3" t="s">
        <v>89</v>
      </c>
      <c r="I28" s="9">
        <v>6</v>
      </c>
      <c r="J28" s="9">
        <v>6</v>
      </c>
      <c r="K28" s="8">
        <v>0.7</v>
      </c>
      <c r="L28" s="8"/>
      <c r="M28" s="8">
        <v>0.5</v>
      </c>
      <c r="N28" s="8"/>
      <c r="O28" s="8">
        <v>0.5</v>
      </c>
      <c r="P28" s="3" t="s">
        <v>90</v>
      </c>
      <c r="Q28" s="7" t="s">
        <v>91</v>
      </c>
      <c r="R28" s="7" t="s">
        <v>92</v>
      </c>
    </row>
    <row r="29" spans="1:18" ht="30" x14ac:dyDescent="0.25">
      <c r="A29" s="3"/>
      <c r="B29" s="3"/>
      <c r="C29" s="3"/>
      <c r="D29" s="3"/>
      <c r="E29" s="3"/>
      <c r="F29" s="3"/>
      <c r="G29" s="3"/>
      <c r="H29" s="3"/>
      <c r="I29" s="9"/>
      <c r="J29" s="9"/>
      <c r="K29" s="8"/>
      <c r="L29" s="8"/>
      <c r="M29" s="8"/>
      <c r="N29" s="8"/>
      <c r="O29" s="8"/>
      <c r="P29" s="3"/>
      <c r="Q29" s="1" t="s">
        <v>93</v>
      </c>
      <c r="R29" s="7" t="s">
        <v>94</v>
      </c>
    </row>
    <row r="30" spans="1:18" x14ac:dyDescent="0.25">
      <c r="A30" s="3"/>
      <c r="B30" s="3"/>
      <c r="C30" s="3"/>
      <c r="D30" s="3"/>
      <c r="E30" s="3"/>
      <c r="F30" s="3"/>
      <c r="G30" s="3"/>
      <c r="H30" s="3"/>
      <c r="I30" s="9"/>
      <c r="J30" s="9"/>
      <c r="K30" s="8"/>
      <c r="L30" s="8"/>
      <c r="M30" s="8"/>
      <c r="N30" s="8"/>
      <c r="O30" s="8"/>
      <c r="P30" s="3"/>
      <c r="Q30" s="1" t="s">
        <v>95</v>
      </c>
      <c r="R30" s="7" t="s">
        <v>96</v>
      </c>
    </row>
    <row r="31" spans="1:18" ht="30" x14ac:dyDescent="0.25">
      <c r="A31" s="3"/>
      <c r="B31" s="3"/>
      <c r="C31" s="3"/>
      <c r="D31" s="3"/>
      <c r="E31" s="3"/>
      <c r="F31" s="3"/>
      <c r="G31" s="3"/>
      <c r="H31" s="3"/>
      <c r="I31" s="9"/>
      <c r="J31" s="9"/>
      <c r="K31" s="8"/>
      <c r="L31" s="8"/>
      <c r="M31" s="8"/>
      <c r="N31" s="8"/>
      <c r="O31" s="8"/>
      <c r="P31" s="7"/>
      <c r="Q31" s="1" t="s">
        <v>97</v>
      </c>
      <c r="R31" s="7" t="s">
        <v>98</v>
      </c>
    </row>
    <row r="32" spans="1:18" ht="30" x14ac:dyDescent="0.25">
      <c r="A32" s="3"/>
      <c r="B32" s="3"/>
      <c r="C32" s="3"/>
      <c r="D32" s="3" t="s">
        <v>20</v>
      </c>
      <c r="E32" s="3" t="s">
        <v>44</v>
      </c>
      <c r="F32" s="9" t="s">
        <v>99</v>
      </c>
      <c r="G32" s="9" t="s">
        <v>99</v>
      </c>
      <c r="H32" s="9" t="s">
        <v>100</v>
      </c>
      <c r="I32" s="14">
        <v>40</v>
      </c>
      <c r="J32" s="14">
        <v>40</v>
      </c>
      <c r="K32" s="4">
        <v>0.3</v>
      </c>
      <c r="L32" s="4"/>
      <c r="M32" s="4">
        <v>0.5</v>
      </c>
      <c r="N32" s="4"/>
      <c r="O32" s="4">
        <v>0.5</v>
      </c>
      <c r="P32" s="4"/>
      <c r="Q32" s="7" t="s">
        <v>101</v>
      </c>
      <c r="R32" s="7" t="s">
        <v>102</v>
      </c>
    </row>
    <row r="33" spans="1:18" ht="45" x14ac:dyDescent="0.25">
      <c r="A33" s="3"/>
      <c r="B33" s="3"/>
      <c r="C33" s="3"/>
      <c r="D33" s="3"/>
      <c r="E33" s="3"/>
      <c r="F33" s="9"/>
      <c r="G33" s="9"/>
      <c r="H33" s="9"/>
      <c r="I33" s="14"/>
      <c r="J33" s="14"/>
      <c r="K33" s="4"/>
      <c r="L33" s="4"/>
      <c r="M33" s="4"/>
      <c r="N33" s="4"/>
      <c r="O33" s="4"/>
      <c r="P33" s="4"/>
      <c r="Q33" s="7" t="s">
        <v>103</v>
      </c>
      <c r="R33" s="7" t="s">
        <v>104</v>
      </c>
    </row>
    <row r="34" spans="1:18" ht="75" x14ac:dyDescent="0.25">
      <c r="A34" s="3"/>
      <c r="B34" s="3"/>
      <c r="C34" s="3"/>
      <c r="D34" s="3"/>
      <c r="E34" s="3"/>
      <c r="F34" s="9"/>
      <c r="G34" s="9"/>
      <c r="H34" s="9"/>
      <c r="I34" s="14"/>
      <c r="J34" s="14"/>
      <c r="K34" s="4"/>
      <c r="L34" s="4"/>
      <c r="M34" s="4"/>
      <c r="N34" s="4"/>
      <c r="O34" s="4"/>
      <c r="P34" s="4"/>
      <c r="Q34" s="1" t="s">
        <v>2884</v>
      </c>
      <c r="R34" s="7" t="s">
        <v>105</v>
      </c>
    </row>
    <row r="35" spans="1:18" ht="30" x14ac:dyDescent="0.25">
      <c r="A35" s="3"/>
      <c r="B35" s="3"/>
      <c r="C35" s="3"/>
      <c r="D35" s="3"/>
      <c r="E35" s="3"/>
      <c r="F35" s="9"/>
      <c r="G35" s="9"/>
      <c r="H35" s="9"/>
      <c r="I35" s="14"/>
      <c r="J35" s="14"/>
      <c r="K35" s="4"/>
      <c r="L35" s="4"/>
      <c r="M35" s="4"/>
      <c r="N35" s="4"/>
      <c r="O35" s="4"/>
      <c r="P35" s="4"/>
      <c r="Q35" s="7" t="s">
        <v>106</v>
      </c>
      <c r="R35" s="7" t="s">
        <v>107</v>
      </c>
    </row>
    <row r="36" spans="1:18" ht="30" x14ac:dyDescent="0.25">
      <c r="A36" s="3"/>
      <c r="B36" s="3"/>
      <c r="C36" s="3"/>
      <c r="D36" s="3"/>
      <c r="E36" s="3"/>
      <c r="F36" s="9"/>
      <c r="G36" s="9"/>
      <c r="H36" s="9"/>
      <c r="I36" s="14"/>
      <c r="J36" s="14"/>
      <c r="K36" s="4"/>
      <c r="L36" s="4"/>
      <c r="M36" s="4"/>
      <c r="N36" s="4"/>
      <c r="O36" s="4"/>
      <c r="P36" s="4"/>
      <c r="Q36" s="1" t="s">
        <v>108</v>
      </c>
      <c r="R36" s="1" t="s">
        <v>109</v>
      </c>
    </row>
    <row r="37" spans="1:18" ht="30" x14ac:dyDescent="0.25">
      <c r="A37" s="3"/>
      <c r="B37" s="3"/>
      <c r="C37" s="3"/>
      <c r="D37" s="3"/>
      <c r="E37" s="3"/>
      <c r="F37" s="9"/>
      <c r="G37" s="9"/>
      <c r="H37" s="9"/>
      <c r="I37" s="14"/>
      <c r="J37" s="14"/>
      <c r="K37" s="4"/>
      <c r="L37" s="4"/>
      <c r="M37" s="4"/>
      <c r="N37" s="4"/>
      <c r="O37" s="4"/>
      <c r="P37" s="4"/>
      <c r="Q37" s="1" t="s">
        <v>110</v>
      </c>
      <c r="R37" s="7" t="s">
        <v>111</v>
      </c>
    </row>
    <row r="38" spans="1:18" x14ac:dyDescent="0.25">
      <c r="A38" s="24"/>
      <c r="B38" s="24"/>
      <c r="C38" s="24"/>
      <c r="D38" s="24"/>
      <c r="E38" s="24"/>
      <c r="F38" s="24"/>
      <c r="G38" s="24"/>
      <c r="H38" s="24"/>
      <c r="I38" s="24"/>
      <c r="J38" s="24"/>
      <c r="K38" s="24"/>
      <c r="L38" s="24"/>
      <c r="M38" s="24"/>
      <c r="N38" s="24"/>
      <c r="O38" s="24"/>
      <c r="P38" s="24"/>
      <c r="Q38" s="24"/>
      <c r="R38" s="24"/>
    </row>
    <row r="39" spans="1:18" ht="135" x14ac:dyDescent="0.25">
      <c r="A39" s="26"/>
      <c r="B39" s="26"/>
      <c r="C39" s="1" t="s">
        <v>112</v>
      </c>
      <c r="D39" s="1"/>
      <c r="E39" s="1"/>
      <c r="F39" s="1" t="s">
        <v>113</v>
      </c>
      <c r="G39" s="1" t="s">
        <v>114</v>
      </c>
      <c r="H39" s="1" t="s">
        <v>115</v>
      </c>
      <c r="I39" s="1" t="s">
        <v>116</v>
      </c>
      <c r="J39" s="1">
        <v>1</v>
      </c>
      <c r="K39" s="27">
        <v>1</v>
      </c>
      <c r="L39" s="1"/>
      <c r="M39" s="26"/>
      <c r="N39" s="1"/>
      <c r="O39" s="28">
        <v>1</v>
      </c>
      <c r="P39" s="1" t="s">
        <v>117</v>
      </c>
      <c r="Q39" s="1"/>
      <c r="R39" s="15"/>
    </row>
  </sheetData>
  <mergeCells count="109">
    <mergeCell ref="M32:M37"/>
    <mergeCell ref="N32:N37"/>
    <mergeCell ref="O32:O37"/>
    <mergeCell ref="P32:P37"/>
    <mergeCell ref="A1:B1"/>
    <mergeCell ref="P28:P30"/>
    <mergeCell ref="D32:D37"/>
    <mergeCell ref="E32:E37"/>
    <mergeCell ref="F32:F37"/>
    <mergeCell ref="G32:G37"/>
    <mergeCell ref="H32:H37"/>
    <mergeCell ref="I32:I37"/>
    <mergeCell ref="J32:J37"/>
    <mergeCell ref="K32:K37"/>
    <mergeCell ref="L32:L37"/>
    <mergeCell ref="J28:J31"/>
    <mergeCell ref="K28:K31"/>
    <mergeCell ref="L28:L31"/>
    <mergeCell ref="M28:M31"/>
    <mergeCell ref="N28:N31"/>
    <mergeCell ref="O28:O31"/>
    <mergeCell ref="P23:P26"/>
    <mergeCell ref="A28:A37"/>
    <mergeCell ref="B28:B37"/>
    <mergeCell ref="C28:C37"/>
    <mergeCell ref="D28:D31"/>
    <mergeCell ref="E28:E31"/>
    <mergeCell ref="F28:F31"/>
    <mergeCell ref="G28:G31"/>
    <mergeCell ref="H28:H31"/>
    <mergeCell ref="I28:I31"/>
    <mergeCell ref="J23:J26"/>
    <mergeCell ref="K23:K26"/>
    <mergeCell ref="L23:L26"/>
    <mergeCell ref="M23:M26"/>
    <mergeCell ref="N23:N26"/>
    <mergeCell ref="O23:O26"/>
    <mergeCell ref="D23:D26"/>
    <mergeCell ref="E23:E26"/>
    <mergeCell ref="F23:F26"/>
    <mergeCell ref="G23:G26"/>
    <mergeCell ref="H23:H26"/>
    <mergeCell ref="I23:I26"/>
    <mergeCell ref="J21:J22"/>
    <mergeCell ref="K21:K22"/>
    <mergeCell ref="L21:L22"/>
    <mergeCell ref="M21:M22"/>
    <mergeCell ref="N21:N22"/>
    <mergeCell ref="O21:O22"/>
    <mergeCell ref="D21:D22"/>
    <mergeCell ref="E21:E22"/>
    <mergeCell ref="F21:F22"/>
    <mergeCell ref="G21:G22"/>
    <mergeCell ref="H21:H22"/>
    <mergeCell ref="I21:I22"/>
    <mergeCell ref="J13:J20"/>
    <mergeCell ref="K13:K20"/>
    <mergeCell ref="L13:L20"/>
    <mergeCell ref="M13:M20"/>
    <mergeCell ref="N13:N20"/>
    <mergeCell ref="O13:O20"/>
    <mergeCell ref="L9:L12"/>
    <mergeCell ref="M9:M12"/>
    <mergeCell ref="N9:N12"/>
    <mergeCell ref="O9:O12"/>
    <mergeCell ref="D13:D20"/>
    <mergeCell ref="E13:E20"/>
    <mergeCell ref="F13:F20"/>
    <mergeCell ref="G13:G20"/>
    <mergeCell ref="H13:H20"/>
    <mergeCell ref="I13:I20"/>
    <mergeCell ref="N5:N8"/>
    <mergeCell ref="O5:O8"/>
    <mergeCell ref="D9:D12"/>
    <mergeCell ref="E9:E12"/>
    <mergeCell ref="F9:F12"/>
    <mergeCell ref="G9:G12"/>
    <mergeCell ref="H9:H12"/>
    <mergeCell ref="I9:I12"/>
    <mergeCell ref="J9:J12"/>
    <mergeCell ref="K9:K12"/>
    <mergeCell ref="H5:H8"/>
    <mergeCell ref="I5:I8"/>
    <mergeCell ref="J5:J8"/>
    <mergeCell ref="K5:K8"/>
    <mergeCell ref="L5:L8"/>
    <mergeCell ref="M5:M8"/>
    <mergeCell ref="P3:P4"/>
    <mergeCell ref="Q3:Q4"/>
    <mergeCell ref="R3:R4"/>
    <mergeCell ref="A5:A26"/>
    <mergeCell ref="B5:B26"/>
    <mergeCell ref="C5:C26"/>
    <mergeCell ref="D5:D8"/>
    <mergeCell ref="E5:E8"/>
    <mergeCell ref="F5:F8"/>
    <mergeCell ref="G5:G8"/>
    <mergeCell ref="G3:G4"/>
    <mergeCell ref="H3:H4"/>
    <mergeCell ref="I3:I4"/>
    <mergeCell ref="J3:J4"/>
    <mergeCell ref="K3:K4"/>
    <mergeCell ref="L3:O3"/>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1"/>
  <sheetViews>
    <sheetView zoomScale="80" zoomScaleNormal="80" workbookViewId="0">
      <selection sqref="A1:C1"/>
    </sheetView>
  </sheetViews>
  <sheetFormatPr baseColWidth="10" defaultColWidth="11.42578125" defaultRowHeight="15" x14ac:dyDescent="0.25"/>
  <cols>
    <col min="1" max="4" width="20.7109375" style="161" customWidth="1"/>
    <col min="5" max="5" width="23" style="161" bestFit="1" customWidth="1"/>
    <col min="6" max="7" width="20.7109375" style="161" customWidth="1"/>
    <col min="8" max="11" width="20.7109375" style="161" hidden="1" customWidth="1"/>
    <col min="12" max="17" width="20.7109375" style="161" customWidth="1"/>
    <col min="18" max="18" width="44.7109375" style="161" customWidth="1"/>
    <col min="19" max="19" width="33.7109375" style="161" customWidth="1"/>
    <col min="20" max="20" width="25.42578125" style="161" customWidth="1"/>
    <col min="21" max="21" width="11.42578125" style="161"/>
    <col min="22" max="16384" width="11.42578125" style="127"/>
  </cols>
  <sheetData>
    <row r="1" spans="1:21" ht="52.5" customHeight="1" x14ac:dyDescent="0.25">
      <c r="A1" s="151" t="s">
        <v>2900</v>
      </c>
      <c r="B1" s="151"/>
      <c r="C1" s="151"/>
    </row>
    <row r="3" spans="1:21" ht="27" customHeight="1" x14ac:dyDescent="0.25">
      <c r="A3" s="17" t="s">
        <v>0</v>
      </c>
      <c r="B3" s="17" t="s">
        <v>1</v>
      </c>
      <c r="C3" s="17" t="s">
        <v>2</v>
      </c>
      <c r="D3" s="17" t="s">
        <v>3</v>
      </c>
      <c r="E3" s="17" t="s">
        <v>4</v>
      </c>
      <c r="F3" s="17" t="s">
        <v>5</v>
      </c>
      <c r="G3" s="17" t="s">
        <v>6</v>
      </c>
      <c r="H3" s="17" t="s">
        <v>7</v>
      </c>
      <c r="I3" s="17" t="s">
        <v>394</v>
      </c>
      <c r="J3" s="17" t="s">
        <v>119</v>
      </c>
      <c r="K3" s="17" t="s">
        <v>120</v>
      </c>
      <c r="L3" s="29">
        <v>2019</v>
      </c>
      <c r="M3" s="17" t="s">
        <v>8</v>
      </c>
      <c r="N3" s="17" t="s">
        <v>395</v>
      </c>
      <c r="O3" s="17"/>
      <c r="P3" s="17"/>
      <c r="Q3" s="17"/>
      <c r="R3" s="17" t="s">
        <v>10</v>
      </c>
      <c r="S3" s="17" t="s">
        <v>11</v>
      </c>
      <c r="T3" s="17" t="s">
        <v>12</v>
      </c>
      <c r="U3" s="17">
        <v>2019</v>
      </c>
    </row>
    <row r="4" spans="1:21" ht="25.5" customHeight="1" x14ac:dyDescent="0.25">
      <c r="A4" s="17"/>
      <c r="B4" s="17"/>
      <c r="C4" s="17"/>
      <c r="D4" s="17"/>
      <c r="E4" s="17"/>
      <c r="F4" s="17"/>
      <c r="G4" s="17"/>
      <c r="H4" s="17"/>
      <c r="I4" s="17"/>
      <c r="J4" s="17"/>
      <c r="K4" s="17"/>
      <c r="L4" s="30"/>
      <c r="M4" s="17"/>
      <c r="N4" s="46" t="s">
        <v>13</v>
      </c>
      <c r="O4" s="46" t="s">
        <v>14</v>
      </c>
      <c r="P4" s="46" t="s">
        <v>15</v>
      </c>
      <c r="Q4" s="46" t="s">
        <v>124</v>
      </c>
      <c r="R4" s="17"/>
      <c r="S4" s="17"/>
      <c r="T4" s="17"/>
      <c r="U4" s="17"/>
    </row>
    <row r="5" spans="1:21" ht="89.25" customHeight="1" x14ac:dyDescent="0.25">
      <c r="A5" s="33" t="s">
        <v>17</v>
      </c>
      <c r="B5" s="33" t="s">
        <v>17</v>
      </c>
      <c r="C5" s="33" t="s">
        <v>1648</v>
      </c>
      <c r="D5" s="33" t="s">
        <v>1649</v>
      </c>
      <c r="E5" s="33" t="s">
        <v>1650</v>
      </c>
      <c r="F5" s="33" t="s">
        <v>1651</v>
      </c>
      <c r="G5" s="33" t="s">
        <v>1652</v>
      </c>
      <c r="H5" s="33" t="s">
        <v>1653</v>
      </c>
      <c r="I5" s="33" t="s">
        <v>540</v>
      </c>
      <c r="J5" s="33" t="s">
        <v>131</v>
      </c>
      <c r="K5" s="33" t="s">
        <v>132</v>
      </c>
      <c r="L5" s="93">
        <v>1</v>
      </c>
      <c r="M5" s="93">
        <v>0.5</v>
      </c>
      <c r="N5" s="93">
        <v>0.1</v>
      </c>
      <c r="O5" s="93">
        <v>0.3</v>
      </c>
      <c r="P5" s="93">
        <v>0.3</v>
      </c>
      <c r="Q5" s="93">
        <v>0.3</v>
      </c>
      <c r="R5" s="33"/>
      <c r="S5" s="1" t="s">
        <v>1654</v>
      </c>
      <c r="T5" s="1" t="s">
        <v>1655</v>
      </c>
      <c r="U5" s="1" t="s">
        <v>400</v>
      </c>
    </row>
    <row r="6" spans="1:21" ht="30" x14ac:dyDescent="0.25">
      <c r="A6" s="35"/>
      <c r="B6" s="35"/>
      <c r="C6" s="35"/>
      <c r="D6" s="35"/>
      <c r="E6" s="35"/>
      <c r="F6" s="35"/>
      <c r="G6" s="35"/>
      <c r="H6" s="35"/>
      <c r="I6" s="35"/>
      <c r="J6" s="35"/>
      <c r="K6" s="35"/>
      <c r="L6" s="95"/>
      <c r="M6" s="95"/>
      <c r="N6" s="95"/>
      <c r="O6" s="95"/>
      <c r="P6" s="95"/>
      <c r="Q6" s="95"/>
      <c r="R6" s="35"/>
      <c r="S6" s="1" t="s">
        <v>1656</v>
      </c>
      <c r="T6" s="1" t="s">
        <v>1657</v>
      </c>
      <c r="U6" s="1" t="s">
        <v>400</v>
      </c>
    </row>
    <row r="7" spans="1:21" ht="105" x14ac:dyDescent="0.25">
      <c r="A7" s="35"/>
      <c r="B7" s="35"/>
      <c r="C7" s="35"/>
      <c r="D7" s="35"/>
      <c r="E7" s="35"/>
      <c r="F7" s="35"/>
      <c r="G7" s="35"/>
      <c r="H7" s="35"/>
      <c r="I7" s="35"/>
      <c r="J7" s="35"/>
      <c r="K7" s="35"/>
      <c r="L7" s="95"/>
      <c r="M7" s="95"/>
      <c r="N7" s="95"/>
      <c r="O7" s="95"/>
      <c r="P7" s="95"/>
      <c r="Q7" s="95"/>
      <c r="R7" s="35"/>
      <c r="S7" s="1" t="s">
        <v>1658</v>
      </c>
      <c r="T7" s="1" t="s">
        <v>1659</v>
      </c>
      <c r="U7" s="1" t="s">
        <v>400</v>
      </c>
    </row>
    <row r="8" spans="1:21" ht="105" x14ac:dyDescent="0.25">
      <c r="A8" s="35"/>
      <c r="B8" s="35"/>
      <c r="C8" s="35"/>
      <c r="D8" s="35"/>
      <c r="E8" s="35"/>
      <c r="F8" s="35"/>
      <c r="G8" s="35"/>
      <c r="H8" s="35"/>
      <c r="I8" s="35"/>
      <c r="J8" s="35"/>
      <c r="K8" s="35"/>
      <c r="L8" s="95"/>
      <c r="M8" s="95"/>
      <c r="N8" s="95"/>
      <c r="O8" s="95"/>
      <c r="P8" s="95"/>
      <c r="Q8" s="95"/>
      <c r="R8" s="35"/>
      <c r="S8" s="1" t="s">
        <v>1660</v>
      </c>
      <c r="T8" s="1" t="s">
        <v>1661</v>
      </c>
      <c r="U8" s="1" t="s">
        <v>400</v>
      </c>
    </row>
    <row r="9" spans="1:21" ht="90" x14ac:dyDescent="0.25">
      <c r="A9" s="35"/>
      <c r="B9" s="35"/>
      <c r="C9" s="35"/>
      <c r="D9" s="35"/>
      <c r="E9" s="35"/>
      <c r="F9" s="35"/>
      <c r="G9" s="35"/>
      <c r="H9" s="35"/>
      <c r="I9" s="35"/>
      <c r="J9" s="35"/>
      <c r="K9" s="35"/>
      <c r="L9" s="95"/>
      <c r="M9" s="95"/>
      <c r="N9" s="95"/>
      <c r="O9" s="95"/>
      <c r="P9" s="95"/>
      <c r="Q9" s="95"/>
      <c r="R9" s="35"/>
      <c r="S9" s="1" t="s">
        <v>1662</v>
      </c>
      <c r="T9" s="1" t="s">
        <v>1663</v>
      </c>
      <c r="U9" s="1" t="s">
        <v>400</v>
      </c>
    </row>
    <row r="10" spans="1:21" ht="75" x14ac:dyDescent="0.25">
      <c r="A10" s="35"/>
      <c r="B10" s="35"/>
      <c r="C10" s="35"/>
      <c r="D10" s="35"/>
      <c r="E10" s="35"/>
      <c r="F10" s="35"/>
      <c r="G10" s="35"/>
      <c r="H10" s="35"/>
      <c r="I10" s="35"/>
      <c r="J10" s="35"/>
      <c r="K10" s="35"/>
      <c r="L10" s="95"/>
      <c r="M10" s="95"/>
      <c r="N10" s="95"/>
      <c r="O10" s="95"/>
      <c r="P10" s="95"/>
      <c r="Q10" s="95"/>
      <c r="R10" s="35"/>
      <c r="S10" s="1" t="s">
        <v>1664</v>
      </c>
      <c r="T10" s="1" t="s">
        <v>1665</v>
      </c>
      <c r="U10" s="1" t="s">
        <v>400</v>
      </c>
    </row>
    <row r="11" spans="1:21" ht="45" x14ac:dyDescent="0.25">
      <c r="A11" s="35"/>
      <c r="B11" s="35"/>
      <c r="C11" s="35"/>
      <c r="D11" s="35"/>
      <c r="E11" s="35"/>
      <c r="F11" s="35"/>
      <c r="G11" s="35"/>
      <c r="H11" s="35"/>
      <c r="I11" s="35"/>
      <c r="J11" s="35"/>
      <c r="K11" s="35"/>
      <c r="L11" s="95"/>
      <c r="M11" s="95"/>
      <c r="N11" s="95"/>
      <c r="O11" s="95"/>
      <c r="P11" s="95"/>
      <c r="Q11" s="95"/>
      <c r="R11" s="35"/>
      <c r="S11" s="1" t="s">
        <v>1666</v>
      </c>
      <c r="T11" s="1" t="s">
        <v>1667</v>
      </c>
      <c r="U11" s="1" t="s">
        <v>400</v>
      </c>
    </row>
    <row r="12" spans="1:21" ht="60" x14ac:dyDescent="0.25">
      <c r="A12" s="35"/>
      <c r="B12" s="35"/>
      <c r="C12" s="35"/>
      <c r="D12" s="35"/>
      <c r="E12" s="35"/>
      <c r="F12" s="35"/>
      <c r="G12" s="35"/>
      <c r="H12" s="35"/>
      <c r="I12" s="35"/>
      <c r="J12" s="35"/>
      <c r="K12" s="35"/>
      <c r="L12" s="95"/>
      <c r="M12" s="95"/>
      <c r="N12" s="95"/>
      <c r="O12" s="95"/>
      <c r="P12" s="95"/>
      <c r="Q12" s="95"/>
      <c r="R12" s="35"/>
      <c r="S12" s="1" t="s">
        <v>1668</v>
      </c>
      <c r="T12" s="1" t="s">
        <v>1669</v>
      </c>
      <c r="U12" s="1" t="s">
        <v>400</v>
      </c>
    </row>
    <row r="13" spans="1:21" ht="45" x14ac:dyDescent="0.25">
      <c r="A13" s="35"/>
      <c r="B13" s="35"/>
      <c r="C13" s="35"/>
      <c r="D13" s="35"/>
      <c r="E13" s="35"/>
      <c r="F13" s="35"/>
      <c r="G13" s="35"/>
      <c r="H13" s="35"/>
      <c r="I13" s="35"/>
      <c r="J13" s="35"/>
      <c r="K13" s="35"/>
      <c r="L13" s="95"/>
      <c r="M13" s="95"/>
      <c r="N13" s="95"/>
      <c r="O13" s="95"/>
      <c r="P13" s="95"/>
      <c r="Q13" s="95"/>
      <c r="R13" s="35"/>
      <c r="S13" s="1" t="s">
        <v>1670</v>
      </c>
      <c r="T13" s="1" t="s">
        <v>1671</v>
      </c>
      <c r="U13" s="1" t="s">
        <v>400</v>
      </c>
    </row>
    <row r="14" spans="1:21" ht="45" x14ac:dyDescent="0.25">
      <c r="A14" s="35"/>
      <c r="B14" s="35"/>
      <c r="C14" s="35"/>
      <c r="D14" s="35"/>
      <c r="E14" s="35"/>
      <c r="F14" s="35"/>
      <c r="G14" s="35"/>
      <c r="H14" s="35"/>
      <c r="I14" s="35"/>
      <c r="J14" s="35"/>
      <c r="K14" s="35"/>
      <c r="L14" s="95"/>
      <c r="M14" s="95"/>
      <c r="N14" s="95"/>
      <c r="O14" s="95"/>
      <c r="P14" s="95"/>
      <c r="Q14" s="95"/>
      <c r="R14" s="35"/>
      <c r="S14" s="1" t="s">
        <v>1672</v>
      </c>
      <c r="T14" s="1" t="s">
        <v>1673</v>
      </c>
      <c r="U14" s="1" t="s">
        <v>400</v>
      </c>
    </row>
    <row r="15" spans="1:21" ht="30" x14ac:dyDescent="0.25">
      <c r="A15" s="35"/>
      <c r="B15" s="35"/>
      <c r="C15" s="35"/>
      <c r="D15" s="35"/>
      <c r="E15" s="35"/>
      <c r="F15" s="35"/>
      <c r="G15" s="35"/>
      <c r="H15" s="35"/>
      <c r="I15" s="35"/>
      <c r="J15" s="35"/>
      <c r="K15" s="35"/>
      <c r="L15" s="95"/>
      <c r="M15" s="95"/>
      <c r="N15" s="95"/>
      <c r="O15" s="95"/>
      <c r="P15" s="95"/>
      <c r="Q15" s="95"/>
      <c r="R15" s="35"/>
      <c r="S15" s="1" t="s">
        <v>1674</v>
      </c>
      <c r="T15" s="1" t="s">
        <v>1675</v>
      </c>
      <c r="U15" s="1" t="s">
        <v>400</v>
      </c>
    </row>
    <row r="16" spans="1:21" ht="120" x14ac:dyDescent="0.25">
      <c r="A16" s="35"/>
      <c r="B16" s="35"/>
      <c r="C16" s="35"/>
      <c r="D16" s="35"/>
      <c r="E16" s="35"/>
      <c r="F16" s="35"/>
      <c r="G16" s="35"/>
      <c r="H16" s="35"/>
      <c r="I16" s="35"/>
      <c r="J16" s="35"/>
      <c r="K16" s="35"/>
      <c r="L16" s="95"/>
      <c r="M16" s="95"/>
      <c r="N16" s="95"/>
      <c r="O16" s="95"/>
      <c r="P16" s="95"/>
      <c r="Q16" s="95"/>
      <c r="R16" s="35"/>
      <c r="S16" s="1" t="s">
        <v>1676</v>
      </c>
      <c r="T16" s="1" t="s">
        <v>1677</v>
      </c>
      <c r="U16" s="1" t="s">
        <v>400</v>
      </c>
    </row>
    <row r="17" spans="1:21" ht="30" x14ac:dyDescent="0.25">
      <c r="A17" s="35"/>
      <c r="B17" s="35"/>
      <c r="C17" s="35"/>
      <c r="D17" s="35"/>
      <c r="E17" s="35"/>
      <c r="F17" s="35"/>
      <c r="G17" s="35"/>
      <c r="H17" s="35"/>
      <c r="I17" s="35"/>
      <c r="J17" s="35"/>
      <c r="K17" s="35"/>
      <c r="L17" s="95"/>
      <c r="M17" s="95"/>
      <c r="N17" s="95"/>
      <c r="O17" s="95"/>
      <c r="P17" s="95"/>
      <c r="Q17" s="95"/>
      <c r="R17" s="35"/>
      <c r="S17" s="1" t="s">
        <v>1678</v>
      </c>
      <c r="T17" s="1" t="s">
        <v>1679</v>
      </c>
      <c r="U17" s="1" t="s">
        <v>400</v>
      </c>
    </row>
    <row r="18" spans="1:21" ht="30" x14ac:dyDescent="0.25">
      <c r="A18" s="35"/>
      <c r="B18" s="35"/>
      <c r="C18" s="35"/>
      <c r="D18" s="35"/>
      <c r="E18" s="35"/>
      <c r="F18" s="35"/>
      <c r="G18" s="35"/>
      <c r="H18" s="35"/>
      <c r="I18" s="35"/>
      <c r="J18" s="35"/>
      <c r="K18" s="35"/>
      <c r="L18" s="95"/>
      <c r="M18" s="95"/>
      <c r="N18" s="95"/>
      <c r="O18" s="95"/>
      <c r="P18" s="95"/>
      <c r="Q18" s="95"/>
      <c r="R18" s="35"/>
      <c r="S18" s="1" t="s">
        <v>1680</v>
      </c>
      <c r="T18" s="1" t="s">
        <v>1681</v>
      </c>
      <c r="U18" s="1" t="s">
        <v>400</v>
      </c>
    </row>
    <row r="19" spans="1:21" ht="60" x14ac:dyDescent="0.25">
      <c r="A19" s="35"/>
      <c r="B19" s="35"/>
      <c r="C19" s="35"/>
      <c r="D19" s="35"/>
      <c r="E19" s="35"/>
      <c r="F19" s="35"/>
      <c r="G19" s="35"/>
      <c r="H19" s="35"/>
      <c r="I19" s="35"/>
      <c r="J19" s="35"/>
      <c r="K19" s="35"/>
      <c r="L19" s="95"/>
      <c r="M19" s="95"/>
      <c r="N19" s="95"/>
      <c r="O19" s="95"/>
      <c r="P19" s="95"/>
      <c r="Q19" s="95"/>
      <c r="R19" s="35"/>
      <c r="S19" s="1" t="s">
        <v>1682</v>
      </c>
      <c r="T19" s="1" t="s">
        <v>1683</v>
      </c>
      <c r="U19" s="1" t="s">
        <v>400</v>
      </c>
    </row>
    <row r="20" spans="1:21" ht="30" x14ac:dyDescent="0.25">
      <c r="A20" s="35"/>
      <c r="B20" s="35"/>
      <c r="C20" s="35"/>
      <c r="D20" s="35"/>
      <c r="E20" s="35"/>
      <c r="F20" s="35"/>
      <c r="G20" s="35"/>
      <c r="H20" s="35"/>
      <c r="I20" s="35"/>
      <c r="J20" s="35"/>
      <c r="K20" s="35"/>
      <c r="L20" s="95"/>
      <c r="M20" s="95"/>
      <c r="N20" s="95"/>
      <c r="O20" s="95"/>
      <c r="P20" s="95"/>
      <c r="Q20" s="95"/>
      <c r="R20" s="35"/>
      <c r="S20" s="1" t="s">
        <v>1684</v>
      </c>
      <c r="T20" s="1" t="s">
        <v>1685</v>
      </c>
      <c r="U20" s="1" t="s">
        <v>400</v>
      </c>
    </row>
    <row r="21" spans="1:21" ht="30" x14ac:dyDescent="0.25">
      <c r="A21" s="35"/>
      <c r="B21" s="35"/>
      <c r="C21" s="35"/>
      <c r="D21" s="35"/>
      <c r="E21" s="35"/>
      <c r="F21" s="35"/>
      <c r="G21" s="35"/>
      <c r="H21" s="35"/>
      <c r="I21" s="35"/>
      <c r="J21" s="35"/>
      <c r="K21" s="35"/>
      <c r="L21" s="95"/>
      <c r="M21" s="95"/>
      <c r="N21" s="95"/>
      <c r="O21" s="95"/>
      <c r="P21" s="95"/>
      <c r="Q21" s="95"/>
      <c r="R21" s="35"/>
      <c r="S21" s="1" t="s">
        <v>1686</v>
      </c>
      <c r="T21" s="1" t="s">
        <v>1687</v>
      </c>
      <c r="U21" s="1" t="s">
        <v>400</v>
      </c>
    </row>
    <row r="22" spans="1:21" ht="30" x14ac:dyDescent="0.25">
      <c r="A22" s="35"/>
      <c r="B22" s="35"/>
      <c r="C22" s="35"/>
      <c r="D22" s="35"/>
      <c r="E22" s="35"/>
      <c r="F22" s="35"/>
      <c r="G22" s="35"/>
      <c r="H22" s="35"/>
      <c r="I22" s="35"/>
      <c r="J22" s="35"/>
      <c r="K22" s="35"/>
      <c r="L22" s="95"/>
      <c r="M22" s="95"/>
      <c r="N22" s="95"/>
      <c r="O22" s="95"/>
      <c r="P22" s="95"/>
      <c r="Q22" s="95"/>
      <c r="R22" s="35"/>
      <c r="S22" s="1" t="s">
        <v>1688</v>
      </c>
      <c r="T22" s="1" t="s">
        <v>1689</v>
      </c>
      <c r="U22" s="1" t="s">
        <v>400</v>
      </c>
    </row>
    <row r="23" spans="1:21" ht="30" x14ac:dyDescent="0.25">
      <c r="A23" s="35"/>
      <c r="B23" s="35"/>
      <c r="C23" s="35"/>
      <c r="D23" s="35"/>
      <c r="E23" s="35"/>
      <c r="F23" s="35"/>
      <c r="G23" s="35"/>
      <c r="H23" s="35"/>
      <c r="I23" s="35"/>
      <c r="J23" s="35"/>
      <c r="K23" s="35"/>
      <c r="L23" s="95"/>
      <c r="M23" s="95"/>
      <c r="N23" s="95"/>
      <c r="O23" s="95"/>
      <c r="P23" s="95"/>
      <c r="Q23" s="95"/>
      <c r="R23" s="35"/>
      <c r="S23" s="1" t="s">
        <v>1690</v>
      </c>
      <c r="T23" s="1" t="s">
        <v>1691</v>
      </c>
      <c r="U23" s="1" t="s">
        <v>400</v>
      </c>
    </row>
    <row r="24" spans="1:21" ht="30" x14ac:dyDescent="0.25">
      <c r="A24" s="35"/>
      <c r="B24" s="35"/>
      <c r="C24" s="35"/>
      <c r="D24" s="35"/>
      <c r="E24" s="35"/>
      <c r="F24" s="35"/>
      <c r="G24" s="35"/>
      <c r="H24" s="35"/>
      <c r="I24" s="35"/>
      <c r="J24" s="35"/>
      <c r="K24" s="35"/>
      <c r="L24" s="95"/>
      <c r="M24" s="95"/>
      <c r="N24" s="95"/>
      <c r="O24" s="95"/>
      <c r="P24" s="95"/>
      <c r="Q24" s="95"/>
      <c r="R24" s="35"/>
      <c r="S24" s="1" t="s">
        <v>1692</v>
      </c>
      <c r="T24" s="1" t="s">
        <v>1693</v>
      </c>
      <c r="U24" s="1" t="s">
        <v>400</v>
      </c>
    </row>
    <row r="25" spans="1:21" ht="45" x14ac:dyDescent="0.25">
      <c r="A25" s="35"/>
      <c r="B25" s="35"/>
      <c r="C25" s="35"/>
      <c r="D25" s="35"/>
      <c r="E25" s="35"/>
      <c r="F25" s="35"/>
      <c r="G25" s="35"/>
      <c r="H25" s="35"/>
      <c r="I25" s="35"/>
      <c r="J25" s="35"/>
      <c r="K25" s="35"/>
      <c r="L25" s="95"/>
      <c r="M25" s="95"/>
      <c r="N25" s="95"/>
      <c r="O25" s="95"/>
      <c r="P25" s="95"/>
      <c r="Q25" s="95"/>
      <c r="R25" s="35"/>
      <c r="S25" s="1" t="s">
        <v>1694</v>
      </c>
      <c r="T25" s="1" t="s">
        <v>1695</v>
      </c>
      <c r="U25" s="1" t="s">
        <v>400</v>
      </c>
    </row>
    <row r="26" spans="1:21" ht="30" x14ac:dyDescent="0.25">
      <c r="A26" s="35"/>
      <c r="B26" s="35"/>
      <c r="C26" s="35"/>
      <c r="D26" s="35"/>
      <c r="E26" s="35"/>
      <c r="F26" s="35"/>
      <c r="G26" s="35"/>
      <c r="H26" s="35"/>
      <c r="I26" s="35"/>
      <c r="J26" s="35"/>
      <c r="K26" s="35"/>
      <c r="L26" s="95"/>
      <c r="M26" s="95"/>
      <c r="N26" s="95"/>
      <c r="O26" s="95"/>
      <c r="P26" s="95"/>
      <c r="Q26" s="95"/>
      <c r="R26" s="35"/>
      <c r="S26" s="1" t="s">
        <v>1696</v>
      </c>
      <c r="T26" s="1" t="s">
        <v>1697</v>
      </c>
      <c r="U26" s="1" t="s">
        <v>400</v>
      </c>
    </row>
    <row r="27" spans="1:21" ht="30" x14ac:dyDescent="0.25">
      <c r="A27" s="35"/>
      <c r="B27" s="35"/>
      <c r="C27" s="35"/>
      <c r="D27" s="35"/>
      <c r="E27" s="35"/>
      <c r="F27" s="35"/>
      <c r="G27" s="35"/>
      <c r="H27" s="35"/>
      <c r="I27" s="35"/>
      <c r="J27" s="35"/>
      <c r="K27" s="35"/>
      <c r="L27" s="95"/>
      <c r="M27" s="95"/>
      <c r="N27" s="95"/>
      <c r="O27" s="95"/>
      <c r="P27" s="95"/>
      <c r="Q27" s="95"/>
      <c r="R27" s="35"/>
      <c r="S27" s="1" t="s">
        <v>1698</v>
      </c>
      <c r="T27" s="1" t="s">
        <v>1699</v>
      </c>
      <c r="U27" s="1" t="s">
        <v>400</v>
      </c>
    </row>
    <row r="28" spans="1:21" ht="30" x14ac:dyDescent="0.25">
      <c r="A28" s="35"/>
      <c r="B28" s="35"/>
      <c r="C28" s="35"/>
      <c r="D28" s="35"/>
      <c r="E28" s="35"/>
      <c r="F28" s="35"/>
      <c r="G28" s="35"/>
      <c r="H28" s="35"/>
      <c r="I28" s="35"/>
      <c r="J28" s="35"/>
      <c r="K28" s="35"/>
      <c r="L28" s="95"/>
      <c r="M28" s="95"/>
      <c r="N28" s="95"/>
      <c r="O28" s="95"/>
      <c r="P28" s="95"/>
      <c r="Q28" s="95"/>
      <c r="R28" s="35"/>
      <c r="S28" s="1" t="s">
        <v>1700</v>
      </c>
      <c r="T28" s="1" t="s">
        <v>1701</v>
      </c>
      <c r="U28" s="1" t="s">
        <v>400</v>
      </c>
    </row>
    <row r="29" spans="1:21" ht="30" x14ac:dyDescent="0.25">
      <c r="A29" s="35"/>
      <c r="B29" s="35"/>
      <c r="C29" s="35"/>
      <c r="D29" s="35"/>
      <c r="E29" s="35"/>
      <c r="F29" s="35"/>
      <c r="G29" s="35"/>
      <c r="H29" s="35"/>
      <c r="I29" s="35"/>
      <c r="J29" s="35"/>
      <c r="K29" s="35"/>
      <c r="L29" s="95"/>
      <c r="M29" s="95"/>
      <c r="N29" s="95"/>
      <c r="O29" s="95"/>
      <c r="P29" s="95"/>
      <c r="Q29" s="95"/>
      <c r="R29" s="35"/>
      <c r="S29" s="1" t="s">
        <v>1702</v>
      </c>
      <c r="T29" s="1" t="s">
        <v>1703</v>
      </c>
      <c r="U29" s="1" t="s">
        <v>400</v>
      </c>
    </row>
    <row r="30" spans="1:21" ht="90" x14ac:dyDescent="0.25">
      <c r="A30" s="35"/>
      <c r="B30" s="35"/>
      <c r="C30" s="35"/>
      <c r="D30" s="35"/>
      <c r="E30" s="35"/>
      <c r="F30" s="35"/>
      <c r="G30" s="35"/>
      <c r="H30" s="35"/>
      <c r="I30" s="35"/>
      <c r="J30" s="35"/>
      <c r="K30" s="35"/>
      <c r="L30" s="95"/>
      <c r="M30" s="95"/>
      <c r="N30" s="95"/>
      <c r="O30" s="95"/>
      <c r="P30" s="95"/>
      <c r="Q30" s="95"/>
      <c r="R30" s="35"/>
      <c r="S30" s="1" t="s">
        <v>1704</v>
      </c>
      <c r="T30" s="1" t="s">
        <v>1705</v>
      </c>
      <c r="U30" s="1" t="s">
        <v>400</v>
      </c>
    </row>
    <row r="31" spans="1:21" ht="30" x14ac:dyDescent="0.25">
      <c r="A31" s="35"/>
      <c r="B31" s="35"/>
      <c r="C31" s="35"/>
      <c r="D31" s="35"/>
      <c r="E31" s="35"/>
      <c r="F31" s="35"/>
      <c r="G31" s="35"/>
      <c r="H31" s="35"/>
      <c r="I31" s="35"/>
      <c r="J31" s="35"/>
      <c r="K31" s="35"/>
      <c r="L31" s="95"/>
      <c r="M31" s="95"/>
      <c r="N31" s="95"/>
      <c r="O31" s="95"/>
      <c r="P31" s="95"/>
      <c r="Q31" s="95"/>
      <c r="R31" s="35"/>
      <c r="S31" s="1" t="s">
        <v>1706</v>
      </c>
      <c r="T31" s="1" t="s">
        <v>1707</v>
      </c>
      <c r="U31" s="1" t="s">
        <v>400</v>
      </c>
    </row>
    <row r="32" spans="1:21" ht="30" x14ac:dyDescent="0.25">
      <c r="A32" s="35"/>
      <c r="B32" s="35"/>
      <c r="C32" s="35"/>
      <c r="D32" s="35"/>
      <c r="E32" s="35"/>
      <c r="F32" s="35"/>
      <c r="G32" s="35"/>
      <c r="H32" s="35"/>
      <c r="I32" s="35"/>
      <c r="J32" s="35"/>
      <c r="K32" s="35"/>
      <c r="L32" s="95"/>
      <c r="M32" s="95"/>
      <c r="N32" s="95"/>
      <c r="O32" s="95"/>
      <c r="P32" s="95"/>
      <c r="Q32" s="95"/>
      <c r="R32" s="35"/>
      <c r="S32" s="1" t="s">
        <v>1708</v>
      </c>
      <c r="T32" s="1" t="s">
        <v>1709</v>
      </c>
      <c r="U32" s="1" t="s">
        <v>400</v>
      </c>
    </row>
    <row r="33" spans="1:21" ht="25.5" customHeight="1" x14ac:dyDescent="0.25">
      <c r="A33" s="35"/>
      <c r="B33" s="35"/>
      <c r="C33" s="35"/>
      <c r="D33" s="35"/>
      <c r="E33" s="35"/>
      <c r="F33" s="35"/>
      <c r="G33" s="35"/>
      <c r="H33" s="35"/>
      <c r="I33" s="35"/>
      <c r="J33" s="35"/>
      <c r="K33" s="35"/>
      <c r="L33" s="95"/>
      <c r="M33" s="95"/>
      <c r="N33" s="95"/>
      <c r="O33" s="95"/>
      <c r="P33" s="95"/>
      <c r="Q33" s="95"/>
      <c r="R33" s="35"/>
      <c r="S33" s="1" t="s">
        <v>1710</v>
      </c>
      <c r="T33" s="1" t="s">
        <v>1711</v>
      </c>
      <c r="U33" s="1" t="s">
        <v>400</v>
      </c>
    </row>
    <row r="34" spans="1:21" ht="30" x14ac:dyDescent="0.25">
      <c r="A34" s="35"/>
      <c r="B34" s="35"/>
      <c r="C34" s="35"/>
      <c r="D34" s="35"/>
      <c r="E34" s="35"/>
      <c r="F34" s="35"/>
      <c r="G34" s="35"/>
      <c r="H34" s="35"/>
      <c r="I34" s="35"/>
      <c r="J34" s="35"/>
      <c r="K34" s="35"/>
      <c r="L34" s="95"/>
      <c r="M34" s="95"/>
      <c r="N34" s="95"/>
      <c r="O34" s="95"/>
      <c r="P34" s="95"/>
      <c r="Q34" s="95"/>
      <c r="R34" s="35"/>
      <c r="S34" s="1" t="s">
        <v>1712</v>
      </c>
      <c r="T34" s="1" t="s">
        <v>1713</v>
      </c>
      <c r="U34" s="1" t="s">
        <v>400</v>
      </c>
    </row>
    <row r="35" spans="1:21" ht="30" x14ac:dyDescent="0.25">
      <c r="A35" s="35"/>
      <c r="B35" s="35"/>
      <c r="C35" s="35"/>
      <c r="D35" s="35"/>
      <c r="E35" s="35"/>
      <c r="F35" s="35"/>
      <c r="G35" s="35"/>
      <c r="H35" s="35"/>
      <c r="I35" s="35"/>
      <c r="J35" s="35"/>
      <c r="K35" s="35"/>
      <c r="L35" s="95"/>
      <c r="M35" s="95"/>
      <c r="N35" s="95"/>
      <c r="O35" s="95"/>
      <c r="P35" s="95"/>
      <c r="Q35" s="95"/>
      <c r="R35" s="35"/>
      <c r="S35" s="1" t="s">
        <v>1714</v>
      </c>
      <c r="T35" s="1" t="s">
        <v>1715</v>
      </c>
      <c r="U35" s="1" t="s">
        <v>400</v>
      </c>
    </row>
    <row r="36" spans="1:21" ht="90" x14ac:dyDescent="0.25">
      <c r="A36" s="35"/>
      <c r="B36" s="35"/>
      <c r="C36" s="35"/>
      <c r="D36" s="35"/>
      <c r="E36" s="35"/>
      <c r="F36" s="35"/>
      <c r="G36" s="35"/>
      <c r="H36" s="35"/>
      <c r="I36" s="35"/>
      <c r="J36" s="35"/>
      <c r="K36" s="35"/>
      <c r="L36" s="95"/>
      <c r="M36" s="95"/>
      <c r="N36" s="95"/>
      <c r="O36" s="95"/>
      <c r="P36" s="95"/>
      <c r="Q36" s="95"/>
      <c r="R36" s="35"/>
      <c r="S36" s="1" t="s">
        <v>1716</v>
      </c>
      <c r="T36" s="1" t="s">
        <v>1717</v>
      </c>
      <c r="U36" s="1" t="s">
        <v>400</v>
      </c>
    </row>
    <row r="37" spans="1:21" ht="75" x14ac:dyDescent="0.25">
      <c r="A37" s="35"/>
      <c r="B37" s="35"/>
      <c r="C37" s="35"/>
      <c r="D37" s="35"/>
      <c r="E37" s="35"/>
      <c r="F37" s="35"/>
      <c r="G37" s="35"/>
      <c r="H37" s="35"/>
      <c r="I37" s="35"/>
      <c r="J37" s="35"/>
      <c r="K37" s="35"/>
      <c r="L37" s="95"/>
      <c r="M37" s="95"/>
      <c r="N37" s="95"/>
      <c r="O37" s="95"/>
      <c r="P37" s="95"/>
      <c r="Q37" s="95"/>
      <c r="R37" s="35"/>
      <c r="S37" s="1" t="s">
        <v>1718</v>
      </c>
      <c r="T37" s="1" t="s">
        <v>1719</v>
      </c>
      <c r="U37" s="1" t="s">
        <v>400</v>
      </c>
    </row>
    <row r="38" spans="1:21" ht="60" x14ac:dyDescent="0.25">
      <c r="A38" s="35"/>
      <c r="B38" s="35"/>
      <c r="C38" s="35"/>
      <c r="D38" s="35"/>
      <c r="E38" s="35"/>
      <c r="F38" s="35"/>
      <c r="G38" s="35"/>
      <c r="H38" s="35"/>
      <c r="I38" s="35"/>
      <c r="J38" s="35"/>
      <c r="K38" s="35"/>
      <c r="L38" s="95"/>
      <c r="M38" s="95"/>
      <c r="N38" s="95"/>
      <c r="O38" s="95"/>
      <c r="P38" s="95"/>
      <c r="Q38" s="95"/>
      <c r="R38" s="35"/>
      <c r="S38" s="1" t="s">
        <v>1720</v>
      </c>
      <c r="T38" s="1" t="s">
        <v>1721</v>
      </c>
      <c r="U38" s="1" t="s">
        <v>400</v>
      </c>
    </row>
    <row r="39" spans="1:21" ht="30" x14ac:dyDescent="0.25">
      <c r="A39" s="35"/>
      <c r="B39" s="35"/>
      <c r="C39" s="35"/>
      <c r="D39" s="35"/>
      <c r="E39" s="35"/>
      <c r="F39" s="35"/>
      <c r="G39" s="35"/>
      <c r="H39" s="35"/>
      <c r="I39" s="35"/>
      <c r="J39" s="35"/>
      <c r="K39" s="35"/>
      <c r="L39" s="95"/>
      <c r="M39" s="95"/>
      <c r="N39" s="95"/>
      <c r="O39" s="95"/>
      <c r="P39" s="95"/>
      <c r="Q39" s="95"/>
      <c r="R39" s="35"/>
      <c r="S39" s="1" t="s">
        <v>1722</v>
      </c>
      <c r="T39" s="1" t="s">
        <v>1723</v>
      </c>
      <c r="U39" s="1" t="s">
        <v>400</v>
      </c>
    </row>
    <row r="40" spans="1:21" ht="45" x14ac:dyDescent="0.25">
      <c r="A40" s="35"/>
      <c r="B40" s="35"/>
      <c r="C40" s="35"/>
      <c r="D40" s="35"/>
      <c r="E40" s="35"/>
      <c r="F40" s="35"/>
      <c r="G40" s="35"/>
      <c r="H40" s="35"/>
      <c r="I40" s="35"/>
      <c r="J40" s="35"/>
      <c r="K40" s="35"/>
      <c r="L40" s="95"/>
      <c r="M40" s="95"/>
      <c r="N40" s="95"/>
      <c r="O40" s="95"/>
      <c r="P40" s="95"/>
      <c r="Q40" s="95"/>
      <c r="R40" s="35"/>
      <c r="S40" s="1" t="s">
        <v>1724</v>
      </c>
      <c r="T40" s="1" t="s">
        <v>1725</v>
      </c>
      <c r="U40" s="1" t="s">
        <v>400</v>
      </c>
    </row>
    <row r="41" spans="1:21" ht="30" x14ac:dyDescent="0.25">
      <c r="A41" s="35"/>
      <c r="B41" s="35"/>
      <c r="C41" s="35"/>
      <c r="D41" s="35"/>
      <c r="E41" s="35"/>
      <c r="F41" s="35"/>
      <c r="G41" s="35"/>
      <c r="H41" s="35"/>
      <c r="I41" s="35"/>
      <c r="J41" s="35"/>
      <c r="K41" s="35"/>
      <c r="L41" s="95"/>
      <c r="M41" s="95"/>
      <c r="N41" s="95"/>
      <c r="O41" s="95"/>
      <c r="P41" s="95"/>
      <c r="Q41" s="95"/>
      <c r="R41" s="35"/>
      <c r="S41" s="1" t="s">
        <v>1726</v>
      </c>
      <c r="T41" s="1" t="s">
        <v>1727</v>
      </c>
      <c r="U41" s="1" t="s">
        <v>400</v>
      </c>
    </row>
    <row r="42" spans="1:21" ht="135" x14ac:dyDescent="0.25">
      <c r="A42" s="35"/>
      <c r="B42" s="35"/>
      <c r="C42" s="35"/>
      <c r="D42" s="35"/>
      <c r="E42" s="35"/>
      <c r="F42" s="35"/>
      <c r="G42" s="35"/>
      <c r="H42" s="35"/>
      <c r="I42" s="35"/>
      <c r="J42" s="35"/>
      <c r="K42" s="35"/>
      <c r="L42" s="95"/>
      <c r="M42" s="95"/>
      <c r="N42" s="95"/>
      <c r="O42" s="95"/>
      <c r="P42" s="95"/>
      <c r="Q42" s="95"/>
      <c r="R42" s="35"/>
      <c r="S42" s="1" t="s">
        <v>1728</v>
      </c>
      <c r="T42" s="1" t="s">
        <v>1729</v>
      </c>
      <c r="U42" s="1" t="s">
        <v>400</v>
      </c>
    </row>
    <row r="43" spans="1:21" ht="30" x14ac:dyDescent="0.25">
      <c r="A43" s="35"/>
      <c r="B43" s="35"/>
      <c r="C43" s="35"/>
      <c r="D43" s="35"/>
      <c r="E43" s="35"/>
      <c r="F43" s="35"/>
      <c r="G43" s="35"/>
      <c r="H43" s="35"/>
      <c r="I43" s="35"/>
      <c r="J43" s="35"/>
      <c r="K43" s="35"/>
      <c r="L43" s="95"/>
      <c r="M43" s="95"/>
      <c r="N43" s="95"/>
      <c r="O43" s="95"/>
      <c r="P43" s="95"/>
      <c r="Q43" s="95"/>
      <c r="R43" s="35"/>
      <c r="S43" s="1" t="s">
        <v>1730</v>
      </c>
      <c r="T43" s="1" t="s">
        <v>1731</v>
      </c>
      <c r="U43" s="1" t="s">
        <v>400</v>
      </c>
    </row>
    <row r="44" spans="1:21" ht="30" x14ac:dyDescent="0.25">
      <c r="A44" s="35"/>
      <c r="B44" s="35"/>
      <c r="C44" s="35"/>
      <c r="D44" s="35"/>
      <c r="E44" s="35"/>
      <c r="F44" s="35"/>
      <c r="G44" s="35"/>
      <c r="H44" s="35"/>
      <c r="I44" s="35"/>
      <c r="J44" s="35"/>
      <c r="K44" s="35"/>
      <c r="L44" s="95"/>
      <c r="M44" s="95"/>
      <c r="N44" s="95"/>
      <c r="O44" s="95"/>
      <c r="P44" s="95"/>
      <c r="Q44" s="95"/>
      <c r="R44" s="35"/>
      <c r="S44" s="1" t="s">
        <v>1732</v>
      </c>
      <c r="T44" s="1" t="s">
        <v>1733</v>
      </c>
      <c r="U44" s="1" t="s">
        <v>400</v>
      </c>
    </row>
    <row r="45" spans="1:21" ht="30" x14ac:dyDescent="0.25">
      <c r="A45" s="35"/>
      <c r="B45" s="35"/>
      <c r="C45" s="35"/>
      <c r="D45" s="35"/>
      <c r="E45" s="35"/>
      <c r="F45" s="35"/>
      <c r="G45" s="35"/>
      <c r="H45" s="35"/>
      <c r="I45" s="35"/>
      <c r="J45" s="35"/>
      <c r="K45" s="35"/>
      <c r="L45" s="95"/>
      <c r="M45" s="95"/>
      <c r="N45" s="95"/>
      <c r="O45" s="95"/>
      <c r="P45" s="95"/>
      <c r="Q45" s="95"/>
      <c r="R45" s="35"/>
      <c r="S45" s="1" t="s">
        <v>1734</v>
      </c>
      <c r="T45" s="1" t="s">
        <v>1735</v>
      </c>
      <c r="U45" s="1" t="s">
        <v>400</v>
      </c>
    </row>
    <row r="46" spans="1:21" ht="45" x14ac:dyDescent="0.25">
      <c r="A46" s="35"/>
      <c r="B46" s="35"/>
      <c r="C46" s="35"/>
      <c r="D46" s="35"/>
      <c r="E46" s="35"/>
      <c r="F46" s="35"/>
      <c r="G46" s="35"/>
      <c r="H46" s="35"/>
      <c r="I46" s="35"/>
      <c r="J46" s="35"/>
      <c r="K46" s="35"/>
      <c r="L46" s="95"/>
      <c r="M46" s="95"/>
      <c r="N46" s="95"/>
      <c r="O46" s="95"/>
      <c r="P46" s="95"/>
      <c r="Q46" s="95"/>
      <c r="R46" s="35"/>
      <c r="S46" s="1" t="s">
        <v>1736</v>
      </c>
      <c r="T46" s="1" t="s">
        <v>1737</v>
      </c>
      <c r="U46" s="1" t="s">
        <v>400</v>
      </c>
    </row>
    <row r="47" spans="1:21" ht="30" x14ac:dyDescent="0.25">
      <c r="A47" s="35"/>
      <c r="B47" s="35"/>
      <c r="C47" s="35"/>
      <c r="D47" s="35"/>
      <c r="E47" s="35"/>
      <c r="F47" s="35"/>
      <c r="G47" s="35"/>
      <c r="H47" s="35"/>
      <c r="I47" s="35"/>
      <c r="J47" s="35"/>
      <c r="K47" s="35"/>
      <c r="L47" s="95"/>
      <c r="M47" s="95"/>
      <c r="N47" s="95"/>
      <c r="O47" s="95"/>
      <c r="P47" s="95"/>
      <c r="Q47" s="95"/>
      <c r="R47" s="35"/>
      <c r="S47" s="1" t="s">
        <v>1738</v>
      </c>
      <c r="T47" s="1" t="s">
        <v>1739</v>
      </c>
      <c r="U47" s="1" t="s">
        <v>400</v>
      </c>
    </row>
    <row r="48" spans="1:21" ht="25.5" customHeight="1" x14ac:dyDescent="0.25">
      <c r="A48" s="35"/>
      <c r="B48" s="35"/>
      <c r="C48" s="35"/>
      <c r="D48" s="35"/>
      <c r="E48" s="35"/>
      <c r="F48" s="35"/>
      <c r="G48" s="35"/>
      <c r="H48" s="35"/>
      <c r="I48" s="35"/>
      <c r="J48" s="35"/>
      <c r="K48" s="35"/>
      <c r="L48" s="95"/>
      <c r="M48" s="95"/>
      <c r="N48" s="95"/>
      <c r="O48" s="95"/>
      <c r="P48" s="95"/>
      <c r="Q48" s="95"/>
      <c r="R48" s="35"/>
      <c r="S48" s="1" t="s">
        <v>1740</v>
      </c>
      <c r="T48" s="1" t="s">
        <v>1741</v>
      </c>
      <c r="U48" s="1" t="s">
        <v>400</v>
      </c>
    </row>
    <row r="49" spans="1:21" ht="60" x14ac:dyDescent="0.25">
      <c r="A49" s="35"/>
      <c r="B49" s="35"/>
      <c r="C49" s="35"/>
      <c r="D49" s="35"/>
      <c r="E49" s="35"/>
      <c r="F49" s="35"/>
      <c r="G49" s="35"/>
      <c r="H49" s="35"/>
      <c r="I49" s="35"/>
      <c r="J49" s="35"/>
      <c r="K49" s="35"/>
      <c r="L49" s="95"/>
      <c r="M49" s="95"/>
      <c r="N49" s="95"/>
      <c r="O49" s="95"/>
      <c r="P49" s="95"/>
      <c r="Q49" s="95"/>
      <c r="R49" s="35"/>
      <c r="S49" s="1" t="s">
        <v>1742</v>
      </c>
      <c r="T49" s="1" t="s">
        <v>1743</v>
      </c>
      <c r="U49" s="1" t="s">
        <v>400</v>
      </c>
    </row>
    <row r="50" spans="1:21" ht="60" x14ac:dyDescent="0.25">
      <c r="A50" s="35"/>
      <c r="B50" s="35"/>
      <c r="C50" s="35"/>
      <c r="D50" s="35"/>
      <c r="E50" s="35"/>
      <c r="F50" s="35"/>
      <c r="G50" s="35"/>
      <c r="H50" s="35"/>
      <c r="I50" s="35"/>
      <c r="J50" s="35"/>
      <c r="K50" s="35"/>
      <c r="L50" s="95"/>
      <c r="M50" s="95"/>
      <c r="N50" s="95"/>
      <c r="O50" s="95"/>
      <c r="P50" s="95"/>
      <c r="Q50" s="95"/>
      <c r="R50" s="35"/>
      <c r="S50" s="1" t="s">
        <v>1744</v>
      </c>
      <c r="T50" s="1" t="s">
        <v>1745</v>
      </c>
      <c r="U50" s="1" t="s">
        <v>400</v>
      </c>
    </row>
    <row r="51" spans="1:21" ht="45" x14ac:dyDescent="0.25">
      <c r="A51" s="35"/>
      <c r="B51" s="35"/>
      <c r="C51" s="35"/>
      <c r="D51" s="35"/>
      <c r="E51" s="35"/>
      <c r="F51" s="35"/>
      <c r="G51" s="35"/>
      <c r="H51" s="35"/>
      <c r="I51" s="35"/>
      <c r="J51" s="35"/>
      <c r="K51" s="35"/>
      <c r="L51" s="95"/>
      <c r="M51" s="95"/>
      <c r="N51" s="95"/>
      <c r="O51" s="95"/>
      <c r="P51" s="95"/>
      <c r="Q51" s="95"/>
      <c r="R51" s="35"/>
      <c r="S51" s="1" t="s">
        <v>1746</v>
      </c>
      <c r="T51" s="1" t="s">
        <v>1747</v>
      </c>
      <c r="U51" s="1" t="s">
        <v>400</v>
      </c>
    </row>
    <row r="52" spans="1:21" ht="30" x14ac:dyDescent="0.25">
      <c r="A52" s="35"/>
      <c r="B52" s="35"/>
      <c r="C52" s="35"/>
      <c r="D52" s="35"/>
      <c r="E52" s="35"/>
      <c r="F52" s="35"/>
      <c r="G52" s="35"/>
      <c r="H52" s="35"/>
      <c r="I52" s="35"/>
      <c r="J52" s="35"/>
      <c r="K52" s="35"/>
      <c r="L52" s="95"/>
      <c r="M52" s="95"/>
      <c r="N52" s="95"/>
      <c r="O52" s="95"/>
      <c r="P52" s="95"/>
      <c r="Q52" s="95"/>
      <c r="R52" s="35"/>
      <c r="S52" s="1" t="s">
        <v>1748</v>
      </c>
      <c r="T52" s="1" t="s">
        <v>1749</v>
      </c>
      <c r="U52" s="1" t="s">
        <v>400</v>
      </c>
    </row>
    <row r="53" spans="1:21" ht="60" x14ac:dyDescent="0.25">
      <c r="A53" s="35"/>
      <c r="B53" s="35"/>
      <c r="C53" s="35"/>
      <c r="D53" s="35"/>
      <c r="E53" s="35"/>
      <c r="F53" s="35"/>
      <c r="G53" s="35"/>
      <c r="H53" s="35"/>
      <c r="I53" s="35"/>
      <c r="J53" s="35"/>
      <c r="K53" s="35"/>
      <c r="L53" s="95"/>
      <c r="M53" s="95"/>
      <c r="N53" s="95"/>
      <c r="O53" s="95"/>
      <c r="P53" s="95"/>
      <c r="Q53" s="95"/>
      <c r="R53" s="35"/>
      <c r="S53" s="1" t="s">
        <v>1750</v>
      </c>
      <c r="T53" s="1" t="s">
        <v>1751</v>
      </c>
      <c r="U53" s="1" t="s">
        <v>400</v>
      </c>
    </row>
    <row r="54" spans="1:21" ht="30" x14ac:dyDescent="0.25">
      <c r="A54" s="35"/>
      <c r="B54" s="35"/>
      <c r="C54" s="35"/>
      <c r="D54" s="41"/>
      <c r="E54" s="41"/>
      <c r="F54" s="41"/>
      <c r="G54" s="41"/>
      <c r="H54" s="41"/>
      <c r="I54" s="41"/>
      <c r="J54" s="41"/>
      <c r="K54" s="41"/>
      <c r="L54" s="113"/>
      <c r="M54" s="113"/>
      <c r="N54" s="113"/>
      <c r="O54" s="113"/>
      <c r="P54" s="113"/>
      <c r="Q54" s="113"/>
      <c r="R54" s="41"/>
      <c r="S54" s="1" t="s">
        <v>1752</v>
      </c>
      <c r="T54" s="1" t="s">
        <v>1753</v>
      </c>
      <c r="U54" s="1" t="s">
        <v>400</v>
      </c>
    </row>
    <row r="55" spans="1:21" ht="30" x14ac:dyDescent="0.25">
      <c r="A55" s="35"/>
      <c r="B55" s="35"/>
      <c r="C55" s="35"/>
      <c r="D55" s="33" t="s">
        <v>1649</v>
      </c>
      <c r="E55" s="33" t="s">
        <v>1650</v>
      </c>
      <c r="F55" s="33" t="s">
        <v>1754</v>
      </c>
      <c r="G55" s="33" t="s">
        <v>1755</v>
      </c>
      <c r="H55" s="33" t="s">
        <v>1756</v>
      </c>
      <c r="I55" s="33" t="s">
        <v>161</v>
      </c>
      <c r="J55" s="33" t="s">
        <v>131</v>
      </c>
      <c r="K55" s="33" t="s">
        <v>132</v>
      </c>
      <c r="L55" s="37">
        <v>1</v>
      </c>
      <c r="M55" s="93">
        <v>0.1</v>
      </c>
      <c r="N55" s="93">
        <v>0.25</v>
      </c>
      <c r="O55" s="93">
        <v>0.25</v>
      </c>
      <c r="P55" s="93">
        <v>0.25</v>
      </c>
      <c r="Q55" s="93">
        <v>0.25</v>
      </c>
      <c r="R55" s="33"/>
      <c r="S55" s="1" t="s">
        <v>1757</v>
      </c>
      <c r="T55" s="1" t="s">
        <v>1758</v>
      </c>
      <c r="U55" s="1" t="s">
        <v>400</v>
      </c>
    </row>
    <row r="56" spans="1:21" ht="30" x14ac:dyDescent="0.25">
      <c r="A56" s="35"/>
      <c r="B56" s="35"/>
      <c r="C56" s="35"/>
      <c r="D56" s="35"/>
      <c r="E56" s="35"/>
      <c r="F56" s="35"/>
      <c r="G56" s="35"/>
      <c r="H56" s="35"/>
      <c r="I56" s="35"/>
      <c r="J56" s="35"/>
      <c r="K56" s="35"/>
      <c r="L56" s="39"/>
      <c r="M56" s="95"/>
      <c r="N56" s="95"/>
      <c r="O56" s="95"/>
      <c r="P56" s="95"/>
      <c r="Q56" s="95"/>
      <c r="R56" s="35"/>
      <c r="S56" s="1" t="s">
        <v>1759</v>
      </c>
      <c r="T56" s="1" t="s">
        <v>1760</v>
      </c>
      <c r="U56" s="1" t="s">
        <v>400</v>
      </c>
    </row>
    <row r="57" spans="1:21" ht="124.5" customHeight="1" x14ac:dyDescent="0.25">
      <c r="A57" s="35"/>
      <c r="B57" s="35"/>
      <c r="C57" s="35"/>
      <c r="D57" s="41"/>
      <c r="E57" s="41"/>
      <c r="F57" s="41"/>
      <c r="G57" s="41"/>
      <c r="H57" s="41"/>
      <c r="I57" s="41"/>
      <c r="J57" s="41"/>
      <c r="K57" s="41"/>
      <c r="L57" s="43"/>
      <c r="M57" s="113"/>
      <c r="N57" s="113"/>
      <c r="O57" s="113"/>
      <c r="P57" s="113"/>
      <c r="Q57" s="113"/>
      <c r="R57" s="41"/>
      <c r="S57" s="1" t="s">
        <v>1761</v>
      </c>
      <c r="T57" s="1" t="s">
        <v>1762</v>
      </c>
      <c r="U57" s="1" t="s">
        <v>400</v>
      </c>
    </row>
    <row r="58" spans="1:21" ht="135" x14ac:dyDescent="0.25">
      <c r="A58" s="35"/>
      <c r="B58" s="35"/>
      <c r="C58" s="35"/>
      <c r="D58" s="9" t="s">
        <v>1649</v>
      </c>
      <c r="E58" s="9" t="s">
        <v>1650</v>
      </c>
      <c r="F58" s="9" t="s">
        <v>1763</v>
      </c>
      <c r="G58" s="9" t="s">
        <v>1764</v>
      </c>
      <c r="H58" s="9" t="s">
        <v>1765</v>
      </c>
      <c r="I58" s="9" t="s">
        <v>161</v>
      </c>
      <c r="J58" s="9" t="s">
        <v>131</v>
      </c>
      <c r="K58" s="9" t="s">
        <v>132</v>
      </c>
      <c r="L58" s="12">
        <v>0.4</v>
      </c>
      <c r="M58" s="12">
        <v>0.2</v>
      </c>
      <c r="N58" s="12">
        <v>0.25</v>
      </c>
      <c r="O58" s="12">
        <v>0.25</v>
      </c>
      <c r="P58" s="12">
        <v>0.25</v>
      </c>
      <c r="Q58" s="12">
        <v>0.25</v>
      </c>
      <c r="R58" s="33" t="s">
        <v>1766</v>
      </c>
      <c r="S58" s="1" t="s">
        <v>1767</v>
      </c>
      <c r="T58" s="1" t="s">
        <v>1768</v>
      </c>
      <c r="U58" s="1" t="s">
        <v>400</v>
      </c>
    </row>
    <row r="59" spans="1:21" ht="30" x14ac:dyDescent="0.25">
      <c r="A59" s="35"/>
      <c r="B59" s="35"/>
      <c r="C59" s="35"/>
      <c r="D59" s="9"/>
      <c r="E59" s="9"/>
      <c r="F59" s="9"/>
      <c r="G59" s="9"/>
      <c r="H59" s="9"/>
      <c r="I59" s="9"/>
      <c r="J59" s="9"/>
      <c r="K59" s="9"/>
      <c r="L59" s="12"/>
      <c r="M59" s="12"/>
      <c r="N59" s="12"/>
      <c r="O59" s="12"/>
      <c r="P59" s="12"/>
      <c r="Q59" s="12"/>
      <c r="R59" s="35"/>
      <c r="S59" s="1" t="s">
        <v>1769</v>
      </c>
      <c r="T59" s="1" t="s">
        <v>1770</v>
      </c>
      <c r="U59" s="1" t="s">
        <v>400</v>
      </c>
    </row>
    <row r="60" spans="1:21" ht="45" x14ac:dyDescent="0.25">
      <c r="A60" s="35"/>
      <c r="B60" s="35"/>
      <c r="C60" s="35"/>
      <c r="D60" s="9"/>
      <c r="E60" s="9"/>
      <c r="F60" s="9"/>
      <c r="G60" s="9"/>
      <c r="H60" s="9"/>
      <c r="I60" s="9"/>
      <c r="J60" s="9"/>
      <c r="K60" s="9"/>
      <c r="L60" s="12"/>
      <c r="M60" s="12"/>
      <c r="N60" s="12"/>
      <c r="O60" s="12"/>
      <c r="P60" s="12"/>
      <c r="Q60" s="12"/>
      <c r="R60" s="35"/>
      <c r="S60" s="1" t="s">
        <v>1771</v>
      </c>
      <c r="T60" s="1" t="s">
        <v>1772</v>
      </c>
      <c r="U60" s="1" t="s">
        <v>400</v>
      </c>
    </row>
    <row r="61" spans="1:21" ht="30" x14ac:dyDescent="0.25">
      <c r="A61" s="35"/>
      <c r="B61" s="35"/>
      <c r="C61" s="35"/>
      <c r="D61" s="9"/>
      <c r="E61" s="9"/>
      <c r="F61" s="9"/>
      <c r="G61" s="9"/>
      <c r="H61" s="9"/>
      <c r="I61" s="9"/>
      <c r="J61" s="9"/>
      <c r="K61" s="9"/>
      <c r="L61" s="12"/>
      <c r="M61" s="12"/>
      <c r="N61" s="12"/>
      <c r="O61" s="12"/>
      <c r="P61" s="12"/>
      <c r="Q61" s="12"/>
      <c r="R61" s="35"/>
      <c r="S61" s="1" t="s">
        <v>1773</v>
      </c>
      <c r="T61" s="1" t="s">
        <v>1774</v>
      </c>
      <c r="U61" s="1" t="s">
        <v>400</v>
      </c>
    </row>
    <row r="62" spans="1:21" ht="30" x14ac:dyDescent="0.25">
      <c r="A62" s="35"/>
      <c r="B62" s="35"/>
      <c r="C62" s="35"/>
      <c r="D62" s="9"/>
      <c r="E62" s="9"/>
      <c r="F62" s="9"/>
      <c r="G62" s="9"/>
      <c r="H62" s="9"/>
      <c r="I62" s="9"/>
      <c r="J62" s="9"/>
      <c r="K62" s="9"/>
      <c r="L62" s="12"/>
      <c r="M62" s="12"/>
      <c r="N62" s="12"/>
      <c r="O62" s="12"/>
      <c r="P62" s="12"/>
      <c r="Q62" s="12"/>
      <c r="R62" s="35"/>
      <c r="S62" s="1" t="s">
        <v>1775</v>
      </c>
      <c r="T62" s="1" t="s">
        <v>1776</v>
      </c>
      <c r="U62" s="1" t="s">
        <v>400</v>
      </c>
    </row>
    <row r="63" spans="1:21" ht="30" x14ac:dyDescent="0.25">
      <c r="A63" s="35"/>
      <c r="B63" s="35"/>
      <c r="C63" s="35"/>
      <c r="D63" s="9"/>
      <c r="E63" s="9"/>
      <c r="F63" s="9"/>
      <c r="G63" s="9"/>
      <c r="H63" s="9"/>
      <c r="I63" s="9"/>
      <c r="J63" s="9"/>
      <c r="K63" s="9"/>
      <c r="L63" s="12"/>
      <c r="M63" s="12"/>
      <c r="N63" s="12"/>
      <c r="O63" s="12"/>
      <c r="P63" s="12"/>
      <c r="Q63" s="12"/>
      <c r="R63" s="35"/>
      <c r="S63" s="1" t="s">
        <v>1777</v>
      </c>
      <c r="T63" s="1" t="s">
        <v>1778</v>
      </c>
      <c r="U63" s="1" t="s">
        <v>400</v>
      </c>
    </row>
    <row r="64" spans="1:21" ht="30" x14ac:dyDescent="0.25">
      <c r="A64" s="35"/>
      <c r="B64" s="35"/>
      <c r="C64" s="35"/>
      <c r="D64" s="9"/>
      <c r="E64" s="9"/>
      <c r="F64" s="9"/>
      <c r="G64" s="9"/>
      <c r="H64" s="9"/>
      <c r="I64" s="9"/>
      <c r="J64" s="9"/>
      <c r="K64" s="9"/>
      <c r="L64" s="12"/>
      <c r="M64" s="12"/>
      <c r="N64" s="12"/>
      <c r="O64" s="12"/>
      <c r="P64" s="12"/>
      <c r="Q64" s="12"/>
      <c r="R64" s="35"/>
      <c r="S64" s="1" t="s">
        <v>1779</v>
      </c>
      <c r="T64" s="1" t="s">
        <v>1780</v>
      </c>
      <c r="U64" s="1" t="s">
        <v>400</v>
      </c>
    </row>
    <row r="65" spans="1:21" ht="45" x14ac:dyDescent="0.25">
      <c r="A65" s="35"/>
      <c r="B65" s="35"/>
      <c r="C65" s="35"/>
      <c r="D65" s="9"/>
      <c r="E65" s="9"/>
      <c r="F65" s="9"/>
      <c r="G65" s="9"/>
      <c r="H65" s="9"/>
      <c r="I65" s="9"/>
      <c r="J65" s="9"/>
      <c r="K65" s="9"/>
      <c r="L65" s="12"/>
      <c r="M65" s="12"/>
      <c r="N65" s="12"/>
      <c r="O65" s="12"/>
      <c r="P65" s="12"/>
      <c r="Q65" s="12"/>
      <c r="R65" s="35"/>
      <c r="S65" s="1" t="s">
        <v>1781</v>
      </c>
      <c r="T65" s="1" t="s">
        <v>1782</v>
      </c>
      <c r="U65" s="1" t="s">
        <v>400</v>
      </c>
    </row>
    <row r="66" spans="1:21" ht="30" x14ac:dyDescent="0.25">
      <c r="A66" s="35"/>
      <c r="B66" s="35"/>
      <c r="C66" s="35"/>
      <c r="D66" s="9"/>
      <c r="E66" s="9"/>
      <c r="F66" s="9"/>
      <c r="G66" s="9"/>
      <c r="H66" s="9"/>
      <c r="I66" s="9"/>
      <c r="J66" s="9"/>
      <c r="K66" s="9"/>
      <c r="L66" s="12"/>
      <c r="M66" s="12"/>
      <c r="N66" s="12"/>
      <c r="O66" s="12"/>
      <c r="P66" s="12"/>
      <c r="Q66" s="12"/>
      <c r="R66" s="35"/>
      <c r="S66" s="1" t="s">
        <v>1783</v>
      </c>
      <c r="T66" s="1" t="s">
        <v>1784</v>
      </c>
      <c r="U66" s="1" t="s">
        <v>400</v>
      </c>
    </row>
    <row r="67" spans="1:21" ht="30" x14ac:dyDescent="0.25">
      <c r="A67" s="35"/>
      <c r="B67" s="35"/>
      <c r="C67" s="35"/>
      <c r="D67" s="9"/>
      <c r="E67" s="9"/>
      <c r="F67" s="9"/>
      <c r="G67" s="9"/>
      <c r="H67" s="9"/>
      <c r="I67" s="9"/>
      <c r="J67" s="9"/>
      <c r="K67" s="9"/>
      <c r="L67" s="12"/>
      <c r="M67" s="12"/>
      <c r="N67" s="12"/>
      <c r="O67" s="12"/>
      <c r="P67" s="12"/>
      <c r="Q67" s="12"/>
      <c r="R67" s="35"/>
      <c r="S67" s="1" t="s">
        <v>1785</v>
      </c>
      <c r="T67" s="1" t="s">
        <v>1786</v>
      </c>
      <c r="U67" s="1" t="s">
        <v>400</v>
      </c>
    </row>
    <row r="68" spans="1:21" ht="63.75" customHeight="1" x14ac:dyDescent="0.25">
      <c r="A68" s="35"/>
      <c r="B68" s="35"/>
      <c r="C68" s="35"/>
      <c r="D68" s="9"/>
      <c r="E68" s="9"/>
      <c r="F68" s="9"/>
      <c r="G68" s="9"/>
      <c r="H68" s="9"/>
      <c r="I68" s="9"/>
      <c r="J68" s="9"/>
      <c r="K68" s="9"/>
      <c r="L68" s="12"/>
      <c r="M68" s="12"/>
      <c r="N68" s="12"/>
      <c r="O68" s="12"/>
      <c r="P68" s="12"/>
      <c r="Q68" s="12"/>
      <c r="R68" s="35"/>
      <c r="S68" s="1" t="s">
        <v>1787</v>
      </c>
      <c r="T68" s="1" t="s">
        <v>1788</v>
      </c>
      <c r="U68" s="1" t="s">
        <v>400</v>
      </c>
    </row>
    <row r="69" spans="1:21" ht="75" x14ac:dyDescent="0.25">
      <c r="A69" s="35"/>
      <c r="B69" s="35"/>
      <c r="C69" s="35"/>
      <c r="D69" s="9"/>
      <c r="E69" s="9"/>
      <c r="F69" s="9"/>
      <c r="G69" s="9"/>
      <c r="H69" s="9"/>
      <c r="I69" s="9"/>
      <c r="J69" s="9"/>
      <c r="K69" s="9"/>
      <c r="L69" s="12"/>
      <c r="M69" s="12"/>
      <c r="N69" s="12"/>
      <c r="O69" s="12"/>
      <c r="P69" s="12"/>
      <c r="Q69" s="12"/>
      <c r="R69" s="35"/>
      <c r="S69" s="1" t="s">
        <v>1789</v>
      </c>
      <c r="T69" s="1" t="s">
        <v>1790</v>
      </c>
      <c r="U69" s="1" t="s">
        <v>400</v>
      </c>
    </row>
    <row r="70" spans="1:21" ht="30" x14ac:dyDescent="0.25">
      <c r="A70" s="35"/>
      <c r="B70" s="35"/>
      <c r="C70" s="35"/>
      <c r="D70" s="9"/>
      <c r="E70" s="9"/>
      <c r="F70" s="9"/>
      <c r="G70" s="9"/>
      <c r="H70" s="9"/>
      <c r="I70" s="9"/>
      <c r="J70" s="9"/>
      <c r="K70" s="9"/>
      <c r="L70" s="12"/>
      <c r="M70" s="12"/>
      <c r="N70" s="12"/>
      <c r="O70" s="12"/>
      <c r="P70" s="12"/>
      <c r="Q70" s="12"/>
      <c r="R70" s="41"/>
      <c r="S70" s="1" t="s">
        <v>1791</v>
      </c>
      <c r="T70" s="1" t="s">
        <v>1792</v>
      </c>
      <c r="U70" s="1" t="s">
        <v>400</v>
      </c>
    </row>
    <row r="71" spans="1:21" ht="45" x14ac:dyDescent="0.25">
      <c r="A71" s="35"/>
      <c r="B71" s="35"/>
      <c r="C71" s="35"/>
      <c r="D71" s="33" t="s">
        <v>1649</v>
      </c>
      <c r="E71" s="33" t="s">
        <v>1650</v>
      </c>
      <c r="F71" s="33" t="s">
        <v>1793</v>
      </c>
      <c r="G71" s="33" t="s">
        <v>1794</v>
      </c>
      <c r="H71" s="33" t="s">
        <v>1795</v>
      </c>
      <c r="I71" s="33" t="s">
        <v>161</v>
      </c>
      <c r="J71" s="33" t="s">
        <v>131</v>
      </c>
      <c r="K71" s="33" t="s">
        <v>132</v>
      </c>
      <c r="L71" s="37">
        <v>1</v>
      </c>
      <c r="M71" s="37">
        <v>0.2</v>
      </c>
      <c r="N71" s="37">
        <v>0.25</v>
      </c>
      <c r="O71" s="37">
        <v>0.25</v>
      </c>
      <c r="P71" s="37">
        <v>0.25</v>
      </c>
      <c r="Q71" s="37">
        <v>0.25</v>
      </c>
      <c r="R71" s="33"/>
      <c r="S71" s="1" t="s">
        <v>1796</v>
      </c>
      <c r="T71" s="1" t="s">
        <v>1797</v>
      </c>
      <c r="U71" s="1" t="s">
        <v>400</v>
      </c>
    </row>
    <row r="72" spans="1:21" ht="45" x14ac:dyDescent="0.25">
      <c r="A72" s="35"/>
      <c r="B72" s="35"/>
      <c r="C72" s="35"/>
      <c r="D72" s="35"/>
      <c r="E72" s="35"/>
      <c r="F72" s="35"/>
      <c r="G72" s="35"/>
      <c r="H72" s="35"/>
      <c r="I72" s="35"/>
      <c r="J72" s="35"/>
      <c r="K72" s="35"/>
      <c r="L72" s="39"/>
      <c r="M72" s="39"/>
      <c r="N72" s="39"/>
      <c r="O72" s="39"/>
      <c r="P72" s="39"/>
      <c r="Q72" s="39"/>
      <c r="R72" s="35"/>
      <c r="S72" s="1" t="s">
        <v>1798</v>
      </c>
      <c r="T72" s="1" t="s">
        <v>1799</v>
      </c>
      <c r="U72" s="1" t="s">
        <v>400</v>
      </c>
    </row>
    <row r="73" spans="1:21" ht="30" x14ac:dyDescent="0.25">
      <c r="A73" s="35"/>
      <c r="B73" s="35"/>
      <c r="C73" s="35"/>
      <c r="D73" s="35"/>
      <c r="E73" s="35"/>
      <c r="F73" s="35"/>
      <c r="G73" s="35"/>
      <c r="H73" s="35"/>
      <c r="I73" s="35"/>
      <c r="J73" s="35"/>
      <c r="K73" s="35"/>
      <c r="L73" s="39"/>
      <c r="M73" s="39"/>
      <c r="N73" s="39"/>
      <c r="O73" s="39"/>
      <c r="P73" s="39"/>
      <c r="Q73" s="39"/>
      <c r="R73" s="35"/>
      <c r="S73" s="1" t="s">
        <v>1800</v>
      </c>
      <c r="T73" s="1" t="s">
        <v>1801</v>
      </c>
      <c r="U73" s="1" t="s">
        <v>400</v>
      </c>
    </row>
    <row r="74" spans="1:21" ht="45" x14ac:dyDescent="0.25">
      <c r="A74" s="35"/>
      <c r="B74" s="35"/>
      <c r="C74" s="35"/>
      <c r="D74" s="35"/>
      <c r="E74" s="35"/>
      <c r="F74" s="35"/>
      <c r="G74" s="35"/>
      <c r="H74" s="35"/>
      <c r="I74" s="35"/>
      <c r="J74" s="35"/>
      <c r="K74" s="35"/>
      <c r="L74" s="39"/>
      <c r="M74" s="39"/>
      <c r="N74" s="39"/>
      <c r="O74" s="39"/>
      <c r="P74" s="39"/>
      <c r="Q74" s="39"/>
      <c r="R74" s="35"/>
      <c r="S74" s="1" t="s">
        <v>1802</v>
      </c>
      <c r="T74" s="1" t="s">
        <v>1803</v>
      </c>
      <c r="U74" s="1" t="s">
        <v>400</v>
      </c>
    </row>
    <row r="75" spans="1:21" ht="45" x14ac:dyDescent="0.25">
      <c r="A75" s="35"/>
      <c r="B75" s="35"/>
      <c r="C75" s="35"/>
      <c r="D75" s="35"/>
      <c r="E75" s="35"/>
      <c r="F75" s="35"/>
      <c r="G75" s="35"/>
      <c r="H75" s="35"/>
      <c r="I75" s="35"/>
      <c r="J75" s="35"/>
      <c r="K75" s="35"/>
      <c r="L75" s="39"/>
      <c r="M75" s="39"/>
      <c r="N75" s="39"/>
      <c r="O75" s="39"/>
      <c r="P75" s="39"/>
      <c r="Q75" s="39"/>
      <c r="R75" s="35"/>
      <c r="S75" s="1" t="s">
        <v>1804</v>
      </c>
      <c r="T75" s="1" t="s">
        <v>1805</v>
      </c>
      <c r="U75" s="1" t="s">
        <v>400</v>
      </c>
    </row>
    <row r="76" spans="1:21" ht="102" customHeight="1" x14ac:dyDescent="0.25">
      <c r="A76" s="35"/>
      <c r="B76" s="35"/>
      <c r="C76" s="35"/>
      <c r="D76" s="35"/>
      <c r="E76" s="35"/>
      <c r="F76" s="35"/>
      <c r="G76" s="35"/>
      <c r="H76" s="35"/>
      <c r="I76" s="35"/>
      <c r="J76" s="35"/>
      <c r="K76" s="35"/>
      <c r="L76" s="39"/>
      <c r="M76" s="39"/>
      <c r="N76" s="39"/>
      <c r="O76" s="39"/>
      <c r="P76" s="39"/>
      <c r="Q76" s="39"/>
      <c r="R76" s="35"/>
      <c r="S76" s="1" t="s">
        <v>1806</v>
      </c>
      <c r="T76" s="1" t="s">
        <v>1807</v>
      </c>
      <c r="U76" s="1" t="s">
        <v>400</v>
      </c>
    </row>
    <row r="77" spans="1:21" ht="165" x14ac:dyDescent="0.25">
      <c r="A77" s="35"/>
      <c r="B77" s="35"/>
      <c r="C77" s="35"/>
      <c r="D77" s="35"/>
      <c r="E77" s="35"/>
      <c r="F77" s="35"/>
      <c r="G77" s="35"/>
      <c r="H77" s="35"/>
      <c r="I77" s="35"/>
      <c r="J77" s="35"/>
      <c r="K77" s="35"/>
      <c r="L77" s="39"/>
      <c r="M77" s="39"/>
      <c r="N77" s="39"/>
      <c r="O77" s="39"/>
      <c r="P77" s="39"/>
      <c r="Q77" s="39"/>
      <c r="R77" s="35"/>
      <c r="S77" s="1" t="s">
        <v>1808</v>
      </c>
      <c r="T77" s="1" t="s">
        <v>1809</v>
      </c>
      <c r="U77" s="1" t="s">
        <v>400</v>
      </c>
    </row>
    <row r="78" spans="1:21" ht="60" x14ac:dyDescent="0.25">
      <c r="A78" s="35"/>
      <c r="B78" s="35"/>
      <c r="C78" s="35"/>
      <c r="D78" s="35"/>
      <c r="E78" s="35"/>
      <c r="F78" s="35"/>
      <c r="G78" s="35"/>
      <c r="H78" s="35"/>
      <c r="I78" s="35"/>
      <c r="J78" s="35"/>
      <c r="K78" s="35"/>
      <c r="L78" s="39"/>
      <c r="M78" s="39"/>
      <c r="N78" s="39"/>
      <c r="O78" s="39"/>
      <c r="P78" s="39"/>
      <c r="Q78" s="39"/>
      <c r="R78" s="35"/>
      <c r="S78" s="1" t="s">
        <v>1810</v>
      </c>
      <c r="T78" s="1" t="s">
        <v>1811</v>
      </c>
      <c r="U78" s="1" t="s">
        <v>400</v>
      </c>
    </row>
    <row r="79" spans="1:21" ht="45" x14ac:dyDescent="0.25">
      <c r="A79" s="35"/>
      <c r="B79" s="35"/>
      <c r="C79" s="35"/>
      <c r="D79" s="35"/>
      <c r="E79" s="35"/>
      <c r="F79" s="35"/>
      <c r="G79" s="35"/>
      <c r="H79" s="35"/>
      <c r="I79" s="35"/>
      <c r="J79" s="35"/>
      <c r="K79" s="35"/>
      <c r="L79" s="39"/>
      <c r="M79" s="39"/>
      <c r="N79" s="39"/>
      <c r="O79" s="39"/>
      <c r="P79" s="39"/>
      <c r="Q79" s="39"/>
      <c r="R79" s="35"/>
      <c r="S79" s="1" t="s">
        <v>1812</v>
      </c>
      <c r="T79" s="1" t="s">
        <v>1813</v>
      </c>
      <c r="U79" s="1" t="s">
        <v>400</v>
      </c>
    </row>
    <row r="80" spans="1:21" ht="75" x14ac:dyDescent="0.25">
      <c r="A80" s="35"/>
      <c r="B80" s="35"/>
      <c r="C80" s="35"/>
      <c r="D80" s="35"/>
      <c r="E80" s="35"/>
      <c r="F80" s="35"/>
      <c r="G80" s="35"/>
      <c r="H80" s="35"/>
      <c r="I80" s="35"/>
      <c r="J80" s="35"/>
      <c r="K80" s="35"/>
      <c r="L80" s="39"/>
      <c r="M80" s="39"/>
      <c r="N80" s="39"/>
      <c r="O80" s="39"/>
      <c r="P80" s="39"/>
      <c r="Q80" s="39"/>
      <c r="R80" s="35"/>
      <c r="S80" s="1" t="s">
        <v>1814</v>
      </c>
      <c r="T80" s="1" t="s">
        <v>1815</v>
      </c>
      <c r="U80" s="1" t="s">
        <v>400</v>
      </c>
    </row>
    <row r="81" spans="1:21" ht="30" x14ac:dyDescent="0.25">
      <c r="A81" s="35"/>
      <c r="B81" s="35"/>
      <c r="C81" s="35"/>
      <c r="D81" s="35"/>
      <c r="E81" s="35"/>
      <c r="F81" s="35"/>
      <c r="G81" s="35"/>
      <c r="H81" s="35"/>
      <c r="I81" s="35"/>
      <c r="J81" s="35"/>
      <c r="K81" s="35"/>
      <c r="L81" s="39"/>
      <c r="M81" s="39"/>
      <c r="N81" s="39"/>
      <c r="O81" s="39"/>
      <c r="P81" s="39"/>
      <c r="Q81" s="39"/>
      <c r="R81" s="35"/>
      <c r="S81" s="1" t="s">
        <v>1816</v>
      </c>
      <c r="T81" s="1" t="s">
        <v>1817</v>
      </c>
      <c r="U81" s="1" t="s">
        <v>400</v>
      </c>
    </row>
    <row r="82" spans="1:21" ht="30" x14ac:dyDescent="0.25">
      <c r="A82" s="35"/>
      <c r="B82" s="35"/>
      <c r="C82" s="35"/>
      <c r="D82" s="35"/>
      <c r="E82" s="35"/>
      <c r="F82" s="35"/>
      <c r="G82" s="35"/>
      <c r="H82" s="35"/>
      <c r="I82" s="35"/>
      <c r="J82" s="35"/>
      <c r="K82" s="35"/>
      <c r="L82" s="39"/>
      <c r="M82" s="39"/>
      <c r="N82" s="39"/>
      <c r="O82" s="39"/>
      <c r="P82" s="39"/>
      <c r="Q82" s="39"/>
      <c r="R82" s="35"/>
      <c r="S82" s="1" t="s">
        <v>1818</v>
      </c>
      <c r="T82" s="1" t="s">
        <v>1819</v>
      </c>
      <c r="U82" s="1" t="s">
        <v>400</v>
      </c>
    </row>
    <row r="83" spans="1:21" ht="114.75" customHeight="1" x14ac:dyDescent="0.25">
      <c r="A83" s="35"/>
      <c r="B83" s="35"/>
      <c r="C83" s="35"/>
      <c r="D83" s="35"/>
      <c r="E83" s="35"/>
      <c r="F83" s="35"/>
      <c r="G83" s="35"/>
      <c r="H83" s="35"/>
      <c r="I83" s="35"/>
      <c r="J83" s="35"/>
      <c r="K83" s="35"/>
      <c r="L83" s="39"/>
      <c r="M83" s="39"/>
      <c r="N83" s="39"/>
      <c r="O83" s="39"/>
      <c r="P83" s="39"/>
      <c r="Q83" s="39"/>
      <c r="R83" s="35"/>
      <c r="S83" s="1" t="s">
        <v>1820</v>
      </c>
      <c r="T83" s="1" t="s">
        <v>1821</v>
      </c>
      <c r="U83" s="1" t="s">
        <v>400</v>
      </c>
    </row>
    <row r="84" spans="1:21" ht="150" x14ac:dyDescent="0.25">
      <c r="A84" s="35"/>
      <c r="B84" s="35"/>
      <c r="C84" s="35"/>
      <c r="D84" s="35"/>
      <c r="E84" s="35"/>
      <c r="F84" s="35"/>
      <c r="G84" s="35"/>
      <c r="H84" s="35"/>
      <c r="I84" s="35"/>
      <c r="J84" s="35"/>
      <c r="K84" s="35"/>
      <c r="L84" s="39"/>
      <c r="M84" s="39"/>
      <c r="N84" s="39"/>
      <c r="O84" s="39"/>
      <c r="P84" s="39"/>
      <c r="Q84" s="39"/>
      <c r="R84" s="35"/>
      <c r="S84" s="1" t="s">
        <v>1822</v>
      </c>
      <c r="T84" s="1" t="s">
        <v>1823</v>
      </c>
      <c r="U84" s="1" t="s">
        <v>400</v>
      </c>
    </row>
    <row r="85" spans="1:21" ht="120" x14ac:dyDescent="0.25">
      <c r="A85" s="35"/>
      <c r="B85" s="35"/>
      <c r="C85" s="35"/>
      <c r="D85" s="35"/>
      <c r="E85" s="35"/>
      <c r="F85" s="35"/>
      <c r="G85" s="35"/>
      <c r="H85" s="35"/>
      <c r="I85" s="35"/>
      <c r="J85" s="35"/>
      <c r="K85" s="35"/>
      <c r="L85" s="39"/>
      <c r="M85" s="39"/>
      <c r="N85" s="39"/>
      <c r="O85" s="39"/>
      <c r="P85" s="39"/>
      <c r="Q85" s="39"/>
      <c r="R85" s="35"/>
      <c r="S85" s="1" t="s">
        <v>1824</v>
      </c>
      <c r="T85" s="1" t="s">
        <v>1825</v>
      </c>
      <c r="U85" s="1" t="s">
        <v>400</v>
      </c>
    </row>
    <row r="86" spans="1:21" ht="30" x14ac:dyDescent="0.25">
      <c r="A86" s="35"/>
      <c r="B86" s="35"/>
      <c r="C86" s="35"/>
      <c r="D86" s="35"/>
      <c r="E86" s="35"/>
      <c r="F86" s="35"/>
      <c r="G86" s="35"/>
      <c r="H86" s="35"/>
      <c r="I86" s="35"/>
      <c r="J86" s="35"/>
      <c r="K86" s="35"/>
      <c r="L86" s="39"/>
      <c r="M86" s="39"/>
      <c r="N86" s="39"/>
      <c r="O86" s="39"/>
      <c r="P86" s="39"/>
      <c r="Q86" s="39"/>
      <c r="R86" s="35"/>
      <c r="S86" s="1" t="s">
        <v>1826</v>
      </c>
      <c r="T86" s="1" t="s">
        <v>1827</v>
      </c>
      <c r="U86" s="1" t="s">
        <v>400</v>
      </c>
    </row>
    <row r="87" spans="1:21" ht="140.25" customHeight="1" x14ac:dyDescent="0.25">
      <c r="A87" s="35"/>
      <c r="B87" s="35"/>
      <c r="C87" s="35"/>
      <c r="D87" s="35"/>
      <c r="E87" s="35"/>
      <c r="F87" s="35"/>
      <c r="G87" s="35"/>
      <c r="H87" s="35"/>
      <c r="I87" s="35"/>
      <c r="J87" s="35"/>
      <c r="K87" s="35"/>
      <c r="L87" s="39"/>
      <c r="M87" s="39"/>
      <c r="N87" s="39"/>
      <c r="O87" s="39"/>
      <c r="P87" s="39"/>
      <c r="Q87" s="39"/>
      <c r="R87" s="35"/>
      <c r="S87" s="1" t="s">
        <v>1828</v>
      </c>
      <c r="T87" s="1" t="s">
        <v>1829</v>
      </c>
      <c r="U87" s="1" t="s">
        <v>400</v>
      </c>
    </row>
    <row r="88" spans="1:21" ht="195" x14ac:dyDescent="0.25">
      <c r="A88" s="35"/>
      <c r="B88" s="35"/>
      <c r="C88" s="35"/>
      <c r="D88" s="35"/>
      <c r="E88" s="35"/>
      <c r="F88" s="35"/>
      <c r="G88" s="35"/>
      <c r="H88" s="35"/>
      <c r="I88" s="35"/>
      <c r="J88" s="35"/>
      <c r="K88" s="35"/>
      <c r="L88" s="39"/>
      <c r="M88" s="39"/>
      <c r="N88" s="39"/>
      <c r="O88" s="39"/>
      <c r="P88" s="39"/>
      <c r="Q88" s="39"/>
      <c r="R88" s="35"/>
      <c r="S88" s="1" t="s">
        <v>1830</v>
      </c>
      <c r="T88" s="1" t="s">
        <v>1831</v>
      </c>
      <c r="U88" s="1" t="s">
        <v>400</v>
      </c>
    </row>
    <row r="89" spans="1:21" ht="75" x14ac:dyDescent="0.25">
      <c r="A89" s="35"/>
      <c r="B89" s="35"/>
      <c r="C89" s="35"/>
      <c r="D89" s="35"/>
      <c r="E89" s="35"/>
      <c r="F89" s="35"/>
      <c r="G89" s="35"/>
      <c r="H89" s="35"/>
      <c r="I89" s="35"/>
      <c r="J89" s="35"/>
      <c r="K89" s="35"/>
      <c r="L89" s="39"/>
      <c r="M89" s="39"/>
      <c r="N89" s="39"/>
      <c r="O89" s="39"/>
      <c r="P89" s="39"/>
      <c r="Q89" s="39"/>
      <c r="R89" s="35"/>
      <c r="S89" s="1" t="s">
        <v>1832</v>
      </c>
      <c r="T89" s="1" t="s">
        <v>1833</v>
      </c>
      <c r="U89" s="1" t="s">
        <v>400</v>
      </c>
    </row>
    <row r="90" spans="1:21" ht="45" x14ac:dyDescent="0.25">
      <c r="A90" s="35"/>
      <c r="B90" s="35"/>
      <c r="C90" s="35"/>
      <c r="D90" s="35"/>
      <c r="E90" s="35"/>
      <c r="F90" s="35"/>
      <c r="G90" s="35"/>
      <c r="H90" s="35"/>
      <c r="I90" s="35"/>
      <c r="J90" s="35"/>
      <c r="K90" s="35"/>
      <c r="L90" s="39"/>
      <c r="M90" s="39"/>
      <c r="N90" s="39"/>
      <c r="O90" s="39"/>
      <c r="P90" s="39"/>
      <c r="Q90" s="39"/>
      <c r="R90" s="35"/>
      <c r="S90" s="1" t="s">
        <v>1834</v>
      </c>
      <c r="T90" s="1" t="s">
        <v>1835</v>
      </c>
      <c r="U90" s="1" t="s">
        <v>400</v>
      </c>
    </row>
    <row r="91" spans="1:21" ht="30" x14ac:dyDescent="0.25">
      <c r="A91" s="35"/>
      <c r="B91" s="35"/>
      <c r="C91" s="35"/>
      <c r="D91" s="35"/>
      <c r="E91" s="35"/>
      <c r="F91" s="35"/>
      <c r="G91" s="35"/>
      <c r="H91" s="35"/>
      <c r="I91" s="35"/>
      <c r="J91" s="35"/>
      <c r="K91" s="35"/>
      <c r="L91" s="39"/>
      <c r="M91" s="39"/>
      <c r="N91" s="39"/>
      <c r="O91" s="39"/>
      <c r="P91" s="39"/>
      <c r="Q91" s="39"/>
      <c r="R91" s="35"/>
      <c r="S91" s="1" t="s">
        <v>1836</v>
      </c>
      <c r="T91" s="1" t="s">
        <v>1837</v>
      </c>
      <c r="U91" s="1" t="s">
        <v>400</v>
      </c>
    </row>
    <row r="92" spans="1:21" ht="30" x14ac:dyDescent="0.25">
      <c r="A92" s="35"/>
      <c r="B92" s="35"/>
      <c r="C92" s="35"/>
      <c r="D92" s="35"/>
      <c r="E92" s="35"/>
      <c r="F92" s="35"/>
      <c r="G92" s="35"/>
      <c r="H92" s="35"/>
      <c r="I92" s="35"/>
      <c r="J92" s="35"/>
      <c r="K92" s="35"/>
      <c r="L92" s="39"/>
      <c r="M92" s="39"/>
      <c r="N92" s="39"/>
      <c r="O92" s="39"/>
      <c r="P92" s="39"/>
      <c r="Q92" s="39"/>
      <c r="R92" s="35"/>
      <c r="S92" s="1" t="s">
        <v>1838</v>
      </c>
      <c r="T92" s="1" t="s">
        <v>1839</v>
      </c>
      <c r="U92" s="1" t="s">
        <v>400</v>
      </c>
    </row>
    <row r="93" spans="1:21" ht="30" x14ac:dyDescent="0.25">
      <c r="A93" s="35"/>
      <c r="B93" s="35"/>
      <c r="C93" s="35"/>
      <c r="D93" s="35"/>
      <c r="E93" s="35"/>
      <c r="F93" s="35"/>
      <c r="G93" s="35"/>
      <c r="H93" s="35"/>
      <c r="I93" s="35"/>
      <c r="J93" s="35"/>
      <c r="K93" s="35"/>
      <c r="L93" s="39"/>
      <c r="M93" s="39"/>
      <c r="N93" s="39"/>
      <c r="O93" s="39"/>
      <c r="P93" s="39"/>
      <c r="Q93" s="39"/>
      <c r="R93" s="35"/>
      <c r="S93" s="1" t="s">
        <v>1840</v>
      </c>
      <c r="T93" s="1" t="s">
        <v>1841</v>
      </c>
      <c r="U93" s="1" t="s">
        <v>400</v>
      </c>
    </row>
    <row r="94" spans="1:21" ht="30" x14ac:dyDescent="0.25">
      <c r="A94" s="35"/>
      <c r="B94" s="35"/>
      <c r="C94" s="35"/>
      <c r="D94" s="35"/>
      <c r="E94" s="35"/>
      <c r="F94" s="35"/>
      <c r="G94" s="35"/>
      <c r="H94" s="35"/>
      <c r="I94" s="35"/>
      <c r="J94" s="35"/>
      <c r="K94" s="35"/>
      <c r="L94" s="39"/>
      <c r="M94" s="39"/>
      <c r="N94" s="39"/>
      <c r="O94" s="39"/>
      <c r="P94" s="39"/>
      <c r="Q94" s="39"/>
      <c r="R94" s="35"/>
      <c r="S94" s="1" t="s">
        <v>1842</v>
      </c>
      <c r="T94" s="1" t="s">
        <v>1843</v>
      </c>
      <c r="U94" s="1" t="s">
        <v>400</v>
      </c>
    </row>
    <row r="95" spans="1:21" ht="30" x14ac:dyDescent="0.25">
      <c r="A95" s="35"/>
      <c r="B95" s="35"/>
      <c r="C95" s="35"/>
      <c r="D95" s="35"/>
      <c r="E95" s="35"/>
      <c r="F95" s="35"/>
      <c r="G95" s="35"/>
      <c r="H95" s="35"/>
      <c r="I95" s="35"/>
      <c r="J95" s="35"/>
      <c r="K95" s="35"/>
      <c r="L95" s="39"/>
      <c r="M95" s="39"/>
      <c r="N95" s="39"/>
      <c r="O95" s="39"/>
      <c r="P95" s="39"/>
      <c r="Q95" s="39"/>
      <c r="R95" s="35"/>
      <c r="S95" s="1" t="s">
        <v>1844</v>
      </c>
      <c r="T95" s="1" t="s">
        <v>1845</v>
      </c>
      <c r="U95" s="1" t="s">
        <v>400</v>
      </c>
    </row>
    <row r="96" spans="1:21" ht="30" x14ac:dyDescent="0.25">
      <c r="A96" s="35"/>
      <c r="B96" s="35"/>
      <c r="C96" s="35"/>
      <c r="D96" s="35"/>
      <c r="E96" s="35"/>
      <c r="F96" s="35"/>
      <c r="G96" s="35"/>
      <c r="H96" s="35"/>
      <c r="I96" s="35"/>
      <c r="J96" s="35"/>
      <c r="K96" s="35"/>
      <c r="L96" s="39"/>
      <c r="M96" s="39"/>
      <c r="N96" s="39"/>
      <c r="O96" s="39"/>
      <c r="P96" s="39"/>
      <c r="Q96" s="39"/>
      <c r="R96" s="35"/>
      <c r="S96" s="1" t="s">
        <v>1846</v>
      </c>
      <c r="T96" s="1" t="s">
        <v>1847</v>
      </c>
      <c r="U96" s="1" t="s">
        <v>400</v>
      </c>
    </row>
    <row r="97" spans="1:21" ht="45" x14ac:dyDescent="0.25">
      <c r="A97" s="35"/>
      <c r="B97" s="35"/>
      <c r="C97" s="35"/>
      <c r="D97" s="35"/>
      <c r="E97" s="35"/>
      <c r="F97" s="35"/>
      <c r="G97" s="35"/>
      <c r="H97" s="35"/>
      <c r="I97" s="35"/>
      <c r="J97" s="35"/>
      <c r="K97" s="35"/>
      <c r="L97" s="39"/>
      <c r="M97" s="39"/>
      <c r="N97" s="39"/>
      <c r="O97" s="39"/>
      <c r="P97" s="39"/>
      <c r="Q97" s="39"/>
      <c r="R97" s="35"/>
      <c r="S97" s="1" t="s">
        <v>1848</v>
      </c>
      <c r="T97" s="1" t="s">
        <v>1849</v>
      </c>
      <c r="U97" s="1" t="s">
        <v>400</v>
      </c>
    </row>
    <row r="98" spans="1:21" ht="30" x14ac:dyDescent="0.25">
      <c r="A98" s="35"/>
      <c r="B98" s="35"/>
      <c r="C98" s="35"/>
      <c r="D98" s="35"/>
      <c r="E98" s="35"/>
      <c r="F98" s="35"/>
      <c r="G98" s="35"/>
      <c r="H98" s="35"/>
      <c r="I98" s="35"/>
      <c r="J98" s="35"/>
      <c r="K98" s="35"/>
      <c r="L98" s="39"/>
      <c r="M98" s="39"/>
      <c r="N98" s="39"/>
      <c r="O98" s="39"/>
      <c r="P98" s="39"/>
      <c r="Q98" s="39"/>
      <c r="R98" s="35"/>
      <c r="S98" s="32" t="s">
        <v>1850</v>
      </c>
      <c r="T98" s="32" t="s">
        <v>1851</v>
      </c>
      <c r="U98" s="32" t="s">
        <v>400</v>
      </c>
    </row>
    <row r="99" spans="1:21" x14ac:dyDescent="0.25">
      <c r="A99" s="19"/>
      <c r="B99" s="19"/>
      <c r="C99" s="19"/>
      <c r="D99" s="19"/>
      <c r="E99" s="19"/>
      <c r="F99" s="19"/>
      <c r="G99" s="19"/>
      <c r="H99" s="19"/>
      <c r="I99" s="19"/>
      <c r="J99" s="19"/>
      <c r="K99" s="19"/>
      <c r="L99" s="21"/>
      <c r="M99" s="21"/>
      <c r="N99" s="21"/>
      <c r="O99" s="21"/>
      <c r="P99" s="21"/>
      <c r="Q99" s="21"/>
      <c r="R99" s="19"/>
      <c r="S99" s="19"/>
      <c r="T99" s="19"/>
      <c r="U99" s="19"/>
    </row>
    <row r="100" spans="1:21" ht="102" customHeight="1" x14ac:dyDescent="0.25">
      <c r="A100" s="9" t="s">
        <v>17</v>
      </c>
      <c r="B100" s="9" t="s">
        <v>18</v>
      </c>
      <c r="C100" s="9" t="s">
        <v>1852</v>
      </c>
      <c r="D100" s="33" t="s">
        <v>1649</v>
      </c>
      <c r="E100" s="33" t="s">
        <v>1853</v>
      </c>
      <c r="F100" s="33" t="s">
        <v>1854</v>
      </c>
      <c r="G100" s="33" t="s">
        <v>1854</v>
      </c>
      <c r="H100" s="33" t="s">
        <v>1855</v>
      </c>
      <c r="I100" s="33" t="s">
        <v>161</v>
      </c>
      <c r="J100" s="33" t="s">
        <v>162</v>
      </c>
      <c r="K100" s="33" t="s">
        <v>132</v>
      </c>
      <c r="L100" s="33" t="s">
        <v>155</v>
      </c>
      <c r="M100" s="93">
        <v>0.2</v>
      </c>
      <c r="N100" s="93"/>
      <c r="O100" s="93"/>
      <c r="P100" s="166">
        <v>0.32500000000000001</v>
      </c>
      <c r="Q100" s="166">
        <v>0.67500000000000004</v>
      </c>
      <c r="R100" s="1" t="s">
        <v>1856</v>
      </c>
      <c r="S100" s="1" t="s">
        <v>1857</v>
      </c>
      <c r="T100" s="1" t="s">
        <v>1858</v>
      </c>
      <c r="U100" s="34" t="s">
        <v>400</v>
      </c>
    </row>
    <row r="101" spans="1:21" ht="45" x14ac:dyDescent="0.25">
      <c r="A101" s="9"/>
      <c r="B101" s="9"/>
      <c r="C101" s="9"/>
      <c r="D101" s="35"/>
      <c r="E101" s="35"/>
      <c r="F101" s="35"/>
      <c r="G101" s="35"/>
      <c r="H101" s="35"/>
      <c r="I101" s="35"/>
      <c r="J101" s="35"/>
      <c r="K101" s="35"/>
      <c r="L101" s="35"/>
      <c r="M101" s="95"/>
      <c r="N101" s="95"/>
      <c r="O101" s="95"/>
      <c r="P101" s="167"/>
      <c r="Q101" s="167"/>
      <c r="R101" s="1"/>
      <c r="S101" s="1" t="s">
        <v>1859</v>
      </c>
      <c r="T101" s="1" t="s">
        <v>1860</v>
      </c>
      <c r="U101" s="1" t="s">
        <v>400</v>
      </c>
    </row>
    <row r="102" spans="1:21" ht="60" x14ac:dyDescent="0.25">
      <c r="A102" s="9"/>
      <c r="B102" s="9"/>
      <c r="C102" s="9"/>
      <c r="D102" s="35"/>
      <c r="E102" s="35"/>
      <c r="F102" s="35"/>
      <c r="G102" s="35"/>
      <c r="H102" s="35"/>
      <c r="I102" s="35"/>
      <c r="J102" s="35"/>
      <c r="K102" s="35"/>
      <c r="L102" s="35"/>
      <c r="M102" s="95"/>
      <c r="N102" s="95"/>
      <c r="O102" s="95"/>
      <c r="P102" s="167"/>
      <c r="Q102" s="167"/>
      <c r="R102" s="1"/>
      <c r="S102" s="1" t="s">
        <v>1861</v>
      </c>
      <c r="T102" s="1" t="s">
        <v>1862</v>
      </c>
      <c r="U102" s="1" t="s">
        <v>400</v>
      </c>
    </row>
    <row r="103" spans="1:21" ht="60" x14ac:dyDescent="0.25">
      <c r="A103" s="9"/>
      <c r="B103" s="9"/>
      <c r="C103" s="9"/>
      <c r="D103" s="35"/>
      <c r="E103" s="35"/>
      <c r="F103" s="35"/>
      <c r="G103" s="35"/>
      <c r="H103" s="35"/>
      <c r="I103" s="35"/>
      <c r="J103" s="35"/>
      <c r="K103" s="35"/>
      <c r="L103" s="35"/>
      <c r="M103" s="95"/>
      <c r="N103" s="95"/>
      <c r="O103" s="95"/>
      <c r="P103" s="167"/>
      <c r="Q103" s="167"/>
      <c r="R103" s="1"/>
      <c r="S103" s="1" t="s">
        <v>1863</v>
      </c>
      <c r="T103" s="1" t="s">
        <v>1864</v>
      </c>
      <c r="U103" s="1" t="s">
        <v>400</v>
      </c>
    </row>
    <row r="104" spans="1:21" ht="45" x14ac:dyDescent="0.25">
      <c r="A104" s="9"/>
      <c r="B104" s="9"/>
      <c r="C104" s="9"/>
      <c r="D104" s="35"/>
      <c r="E104" s="35"/>
      <c r="F104" s="35"/>
      <c r="G104" s="35"/>
      <c r="H104" s="35"/>
      <c r="I104" s="35"/>
      <c r="J104" s="35"/>
      <c r="K104" s="35"/>
      <c r="L104" s="35"/>
      <c r="M104" s="95"/>
      <c r="N104" s="95"/>
      <c r="O104" s="95"/>
      <c r="P104" s="167"/>
      <c r="Q104" s="167"/>
      <c r="R104" s="1"/>
      <c r="S104" s="1" t="s">
        <v>1865</v>
      </c>
      <c r="T104" s="1" t="s">
        <v>1866</v>
      </c>
      <c r="U104" s="1" t="s">
        <v>400</v>
      </c>
    </row>
    <row r="105" spans="1:21" ht="45" x14ac:dyDescent="0.25">
      <c r="A105" s="9"/>
      <c r="B105" s="9"/>
      <c r="C105" s="9"/>
      <c r="D105" s="35"/>
      <c r="E105" s="35"/>
      <c r="F105" s="35"/>
      <c r="G105" s="35"/>
      <c r="H105" s="35"/>
      <c r="I105" s="35"/>
      <c r="J105" s="35"/>
      <c r="K105" s="35"/>
      <c r="L105" s="35"/>
      <c r="M105" s="95"/>
      <c r="N105" s="95"/>
      <c r="O105" s="95"/>
      <c r="P105" s="167"/>
      <c r="Q105" s="167"/>
      <c r="R105" s="1"/>
      <c r="S105" s="1" t="s">
        <v>1867</v>
      </c>
      <c r="T105" s="1" t="s">
        <v>1868</v>
      </c>
      <c r="U105" s="1" t="s">
        <v>400</v>
      </c>
    </row>
    <row r="106" spans="1:21" ht="30" x14ac:dyDescent="0.25">
      <c r="A106" s="9"/>
      <c r="B106" s="9"/>
      <c r="C106" s="9"/>
      <c r="D106" s="35"/>
      <c r="E106" s="35"/>
      <c r="F106" s="35"/>
      <c r="G106" s="35"/>
      <c r="H106" s="35"/>
      <c r="I106" s="35"/>
      <c r="J106" s="35"/>
      <c r="K106" s="35"/>
      <c r="L106" s="35"/>
      <c r="M106" s="95"/>
      <c r="N106" s="95"/>
      <c r="O106" s="95"/>
      <c r="P106" s="167"/>
      <c r="Q106" s="167"/>
      <c r="R106" s="1"/>
      <c r="S106" s="1" t="s">
        <v>1869</v>
      </c>
      <c r="T106" s="1" t="s">
        <v>1870</v>
      </c>
      <c r="U106" s="1" t="s">
        <v>400</v>
      </c>
    </row>
    <row r="107" spans="1:21" ht="45" x14ac:dyDescent="0.25">
      <c r="A107" s="9"/>
      <c r="B107" s="9"/>
      <c r="C107" s="9"/>
      <c r="D107" s="35"/>
      <c r="E107" s="35"/>
      <c r="F107" s="35"/>
      <c r="G107" s="35"/>
      <c r="H107" s="35"/>
      <c r="I107" s="35"/>
      <c r="J107" s="35"/>
      <c r="K107" s="35"/>
      <c r="L107" s="35"/>
      <c r="M107" s="95"/>
      <c r="N107" s="95"/>
      <c r="O107" s="95"/>
      <c r="P107" s="167"/>
      <c r="Q107" s="167"/>
      <c r="R107" s="1"/>
      <c r="S107" s="1" t="s">
        <v>1871</v>
      </c>
      <c r="T107" s="1" t="s">
        <v>1872</v>
      </c>
      <c r="U107" s="1" t="s">
        <v>400</v>
      </c>
    </row>
    <row r="108" spans="1:21" ht="25.5" customHeight="1" x14ac:dyDescent="0.25">
      <c r="A108" s="9"/>
      <c r="B108" s="9"/>
      <c r="C108" s="9"/>
      <c r="D108" s="35"/>
      <c r="E108" s="35"/>
      <c r="F108" s="35"/>
      <c r="G108" s="35"/>
      <c r="H108" s="35"/>
      <c r="I108" s="35"/>
      <c r="J108" s="35"/>
      <c r="K108" s="35"/>
      <c r="L108" s="35"/>
      <c r="M108" s="95"/>
      <c r="N108" s="95"/>
      <c r="O108" s="95"/>
      <c r="P108" s="167"/>
      <c r="Q108" s="167"/>
      <c r="R108" s="1"/>
      <c r="S108" s="1" t="s">
        <v>1873</v>
      </c>
      <c r="T108" s="1" t="s">
        <v>1874</v>
      </c>
      <c r="U108" s="1" t="s">
        <v>400</v>
      </c>
    </row>
    <row r="109" spans="1:21" ht="25.5" customHeight="1" x14ac:dyDescent="0.25">
      <c r="A109" s="9"/>
      <c r="B109" s="9"/>
      <c r="C109" s="9"/>
      <c r="D109" s="35" t="s">
        <v>1649</v>
      </c>
      <c r="E109" s="35" t="s">
        <v>1853</v>
      </c>
      <c r="F109" s="35"/>
      <c r="G109" s="35"/>
      <c r="H109" s="35"/>
      <c r="I109" s="35"/>
      <c r="J109" s="35"/>
      <c r="K109" s="35"/>
      <c r="L109" s="35"/>
      <c r="M109" s="95"/>
      <c r="N109" s="95"/>
      <c r="O109" s="95"/>
      <c r="P109" s="167"/>
      <c r="Q109" s="167"/>
      <c r="R109" s="9"/>
      <c r="S109" s="1" t="s">
        <v>1875</v>
      </c>
      <c r="T109" s="1" t="s">
        <v>1876</v>
      </c>
      <c r="U109" s="1" t="s">
        <v>400</v>
      </c>
    </row>
    <row r="110" spans="1:21" ht="30" x14ac:dyDescent="0.25">
      <c r="A110" s="9"/>
      <c r="B110" s="9"/>
      <c r="C110" s="9"/>
      <c r="D110" s="35"/>
      <c r="E110" s="35"/>
      <c r="F110" s="35"/>
      <c r="G110" s="35"/>
      <c r="H110" s="35"/>
      <c r="I110" s="35"/>
      <c r="J110" s="35"/>
      <c r="K110" s="35"/>
      <c r="L110" s="35"/>
      <c r="M110" s="95"/>
      <c r="N110" s="95"/>
      <c r="O110" s="95"/>
      <c r="P110" s="167"/>
      <c r="Q110" s="167"/>
      <c r="R110" s="9"/>
      <c r="S110" s="1" t="s">
        <v>1877</v>
      </c>
      <c r="T110" s="1" t="s">
        <v>1878</v>
      </c>
      <c r="U110" s="1"/>
    </row>
    <row r="111" spans="1:21" ht="25.5" customHeight="1" x14ac:dyDescent="0.25">
      <c r="A111" s="9"/>
      <c r="B111" s="9"/>
      <c r="C111" s="9"/>
      <c r="D111" s="35"/>
      <c r="E111" s="35"/>
      <c r="F111" s="35"/>
      <c r="G111" s="35"/>
      <c r="H111" s="35"/>
      <c r="I111" s="35"/>
      <c r="J111" s="35"/>
      <c r="K111" s="35"/>
      <c r="L111" s="35"/>
      <c r="M111" s="95"/>
      <c r="N111" s="95"/>
      <c r="O111" s="95"/>
      <c r="P111" s="167"/>
      <c r="Q111" s="167"/>
      <c r="R111" s="9"/>
      <c r="S111" s="1" t="s">
        <v>1879</v>
      </c>
      <c r="T111" s="1" t="s">
        <v>1880</v>
      </c>
      <c r="U111" s="1" t="s">
        <v>400</v>
      </c>
    </row>
    <row r="112" spans="1:21" ht="25.5" customHeight="1" x14ac:dyDescent="0.25">
      <c r="A112" s="9"/>
      <c r="B112" s="9"/>
      <c r="C112" s="9"/>
      <c r="D112" s="35" t="s">
        <v>1649</v>
      </c>
      <c r="E112" s="35" t="s">
        <v>1853</v>
      </c>
      <c r="F112" s="35"/>
      <c r="G112" s="35"/>
      <c r="H112" s="35"/>
      <c r="I112" s="35"/>
      <c r="J112" s="35"/>
      <c r="K112" s="35"/>
      <c r="L112" s="35"/>
      <c r="M112" s="95"/>
      <c r="N112" s="95"/>
      <c r="O112" s="95"/>
      <c r="P112" s="167"/>
      <c r="Q112" s="167"/>
      <c r="R112" s="9"/>
      <c r="S112" s="1" t="s">
        <v>1881</v>
      </c>
      <c r="T112" s="1" t="s">
        <v>1882</v>
      </c>
      <c r="U112" s="1" t="s">
        <v>400</v>
      </c>
    </row>
    <row r="113" spans="1:21" ht="30" x14ac:dyDescent="0.25">
      <c r="A113" s="9"/>
      <c r="B113" s="9"/>
      <c r="C113" s="9"/>
      <c r="D113" s="35"/>
      <c r="E113" s="35"/>
      <c r="F113" s="35"/>
      <c r="G113" s="35"/>
      <c r="H113" s="35"/>
      <c r="I113" s="35"/>
      <c r="J113" s="35"/>
      <c r="K113" s="35"/>
      <c r="L113" s="35"/>
      <c r="M113" s="95"/>
      <c r="N113" s="95"/>
      <c r="O113" s="95"/>
      <c r="P113" s="167"/>
      <c r="Q113" s="167"/>
      <c r="R113" s="9"/>
      <c r="S113" s="1" t="s">
        <v>1883</v>
      </c>
      <c r="T113" s="1" t="s">
        <v>1884</v>
      </c>
      <c r="U113" s="1" t="s">
        <v>400</v>
      </c>
    </row>
    <row r="114" spans="1:21" ht="30" x14ac:dyDescent="0.25">
      <c r="A114" s="9"/>
      <c r="B114" s="9"/>
      <c r="C114" s="9"/>
      <c r="D114" s="35"/>
      <c r="E114" s="35"/>
      <c r="F114" s="35"/>
      <c r="G114" s="35"/>
      <c r="H114" s="35"/>
      <c r="I114" s="35"/>
      <c r="J114" s="35"/>
      <c r="K114" s="35"/>
      <c r="L114" s="35"/>
      <c r="M114" s="95"/>
      <c r="N114" s="95"/>
      <c r="O114" s="95"/>
      <c r="P114" s="167"/>
      <c r="Q114" s="167"/>
      <c r="R114" s="9"/>
      <c r="S114" s="1" t="s">
        <v>1885</v>
      </c>
      <c r="T114" s="1" t="s">
        <v>1886</v>
      </c>
      <c r="U114" s="1" t="s">
        <v>400</v>
      </c>
    </row>
    <row r="115" spans="1:21" ht="15" customHeight="1" x14ac:dyDescent="0.25">
      <c r="A115" s="9"/>
      <c r="B115" s="9"/>
      <c r="C115" s="9"/>
      <c r="D115" s="41"/>
      <c r="E115" s="41"/>
      <c r="F115" s="41"/>
      <c r="G115" s="41"/>
      <c r="H115" s="41"/>
      <c r="I115" s="41"/>
      <c r="J115" s="41"/>
      <c r="K115" s="41"/>
      <c r="L115" s="41"/>
      <c r="M115" s="113"/>
      <c r="N115" s="113"/>
      <c r="O115" s="113"/>
      <c r="P115" s="168"/>
      <c r="Q115" s="168"/>
      <c r="R115" s="9"/>
      <c r="S115" s="1" t="s">
        <v>1887</v>
      </c>
      <c r="T115" s="1" t="s">
        <v>1888</v>
      </c>
      <c r="U115" s="1" t="s">
        <v>400</v>
      </c>
    </row>
    <row r="116" spans="1:21" ht="15" customHeight="1" x14ac:dyDescent="0.25">
      <c r="A116" s="9"/>
      <c r="B116" s="9"/>
      <c r="C116" s="9"/>
      <c r="D116" s="33" t="s">
        <v>1649</v>
      </c>
      <c r="E116" s="33" t="s">
        <v>1853</v>
      </c>
      <c r="F116" s="33" t="s">
        <v>1889</v>
      </c>
      <c r="G116" s="33" t="s">
        <v>1890</v>
      </c>
      <c r="H116" s="9" t="s">
        <v>1891</v>
      </c>
      <c r="I116" s="9" t="s">
        <v>161</v>
      </c>
      <c r="J116" s="9" t="s">
        <v>131</v>
      </c>
      <c r="K116" s="9" t="s">
        <v>132</v>
      </c>
      <c r="L116" s="93">
        <v>0.95</v>
      </c>
      <c r="M116" s="93">
        <v>0.25</v>
      </c>
      <c r="N116" s="93">
        <v>0.05</v>
      </c>
      <c r="O116" s="93">
        <v>0.35</v>
      </c>
      <c r="P116" s="93">
        <v>0.4</v>
      </c>
      <c r="Q116" s="93">
        <v>0.2</v>
      </c>
      <c r="R116" s="80"/>
      <c r="S116" s="1" t="s">
        <v>1892</v>
      </c>
      <c r="T116" s="1" t="s">
        <v>1893</v>
      </c>
      <c r="U116" s="1" t="s">
        <v>400</v>
      </c>
    </row>
    <row r="117" spans="1:21" ht="45" x14ac:dyDescent="0.25">
      <c r="A117" s="9"/>
      <c r="B117" s="9"/>
      <c r="C117" s="9"/>
      <c r="D117" s="35"/>
      <c r="E117" s="35"/>
      <c r="F117" s="35"/>
      <c r="G117" s="35"/>
      <c r="H117" s="9"/>
      <c r="I117" s="9"/>
      <c r="J117" s="9"/>
      <c r="K117" s="9"/>
      <c r="L117" s="95"/>
      <c r="M117" s="95"/>
      <c r="N117" s="95"/>
      <c r="O117" s="95"/>
      <c r="P117" s="95"/>
      <c r="Q117" s="95"/>
      <c r="R117" s="80"/>
      <c r="S117" s="1" t="s">
        <v>1894</v>
      </c>
      <c r="T117" s="1" t="s">
        <v>1895</v>
      </c>
      <c r="U117" s="1" t="s">
        <v>400</v>
      </c>
    </row>
    <row r="118" spans="1:21" ht="30" x14ac:dyDescent="0.25">
      <c r="A118" s="9"/>
      <c r="B118" s="9"/>
      <c r="C118" s="9"/>
      <c r="D118" s="35"/>
      <c r="E118" s="35"/>
      <c r="F118" s="35"/>
      <c r="G118" s="35"/>
      <c r="H118" s="9"/>
      <c r="I118" s="9"/>
      <c r="J118" s="9"/>
      <c r="K118" s="9"/>
      <c r="L118" s="95"/>
      <c r="M118" s="95"/>
      <c r="N118" s="95"/>
      <c r="O118" s="95"/>
      <c r="P118" s="95"/>
      <c r="Q118" s="95"/>
      <c r="R118" s="80"/>
      <c r="S118" s="1" t="s">
        <v>1896</v>
      </c>
      <c r="T118" s="1" t="s">
        <v>1897</v>
      </c>
      <c r="U118" s="1" t="s">
        <v>400</v>
      </c>
    </row>
    <row r="119" spans="1:21" ht="30" x14ac:dyDescent="0.25">
      <c r="A119" s="9"/>
      <c r="B119" s="9"/>
      <c r="C119" s="9"/>
      <c r="D119" s="35"/>
      <c r="E119" s="35"/>
      <c r="F119" s="35"/>
      <c r="G119" s="35"/>
      <c r="H119" s="9"/>
      <c r="I119" s="9"/>
      <c r="J119" s="9"/>
      <c r="K119" s="9"/>
      <c r="L119" s="95"/>
      <c r="M119" s="95"/>
      <c r="N119" s="95"/>
      <c r="O119" s="95"/>
      <c r="P119" s="95"/>
      <c r="Q119" s="95"/>
      <c r="R119" s="80"/>
      <c r="S119" s="1" t="s">
        <v>1898</v>
      </c>
      <c r="T119" s="1" t="s">
        <v>1899</v>
      </c>
      <c r="U119" s="1" t="s">
        <v>400</v>
      </c>
    </row>
    <row r="120" spans="1:21" ht="90" x14ac:dyDescent="0.25">
      <c r="A120" s="9"/>
      <c r="B120" s="9"/>
      <c r="C120" s="9"/>
      <c r="D120" s="35"/>
      <c r="E120" s="35"/>
      <c r="F120" s="35"/>
      <c r="G120" s="35"/>
      <c r="H120" s="9"/>
      <c r="I120" s="9"/>
      <c r="J120" s="9"/>
      <c r="K120" s="9"/>
      <c r="L120" s="95"/>
      <c r="M120" s="95"/>
      <c r="N120" s="95"/>
      <c r="O120" s="95"/>
      <c r="P120" s="95"/>
      <c r="Q120" s="95"/>
      <c r="R120" s="80"/>
      <c r="S120" s="1" t="s">
        <v>1900</v>
      </c>
      <c r="T120" s="1" t="s">
        <v>1901</v>
      </c>
      <c r="U120" s="1" t="s">
        <v>400</v>
      </c>
    </row>
    <row r="121" spans="1:21" ht="45" x14ac:dyDescent="0.25">
      <c r="A121" s="9"/>
      <c r="B121" s="9"/>
      <c r="C121" s="9"/>
      <c r="D121" s="35"/>
      <c r="E121" s="35"/>
      <c r="F121" s="35"/>
      <c r="G121" s="35"/>
      <c r="H121" s="9"/>
      <c r="I121" s="9"/>
      <c r="J121" s="9"/>
      <c r="K121" s="9"/>
      <c r="L121" s="95"/>
      <c r="M121" s="95"/>
      <c r="N121" s="95"/>
      <c r="O121" s="95"/>
      <c r="P121" s="95"/>
      <c r="Q121" s="95"/>
      <c r="R121" s="80"/>
      <c r="S121" s="1" t="s">
        <v>1902</v>
      </c>
      <c r="T121" s="1" t="s">
        <v>1903</v>
      </c>
      <c r="U121" s="1" t="s">
        <v>400</v>
      </c>
    </row>
    <row r="122" spans="1:21" ht="30" x14ac:dyDescent="0.25">
      <c r="A122" s="9"/>
      <c r="B122" s="9"/>
      <c r="C122" s="9"/>
      <c r="D122" s="35"/>
      <c r="E122" s="35"/>
      <c r="F122" s="35"/>
      <c r="G122" s="35"/>
      <c r="H122" s="9"/>
      <c r="I122" s="9"/>
      <c r="J122" s="9"/>
      <c r="K122" s="9"/>
      <c r="L122" s="95"/>
      <c r="M122" s="95"/>
      <c r="N122" s="95"/>
      <c r="O122" s="95"/>
      <c r="P122" s="95"/>
      <c r="Q122" s="95"/>
      <c r="R122" s="80"/>
      <c r="S122" s="1" t="s">
        <v>1904</v>
      </c>
      <c r="T122" s="1" t="s">
        <v>1905</v>
      </c>
      <c r="U122" s="1" t="s">
        <v>400</v>
      </c>
    </row>
    <row r="123" spans="1:21" ht="45" x14ac:dyDescent="0.25">
      <c r="A123" s="9"/>
      <c r="B123" s="9"/>
      <c r="C123" s="9"/>
      <c r="D123" s="35"/>
      <c r="E123" s="35"/>
      <c r="F123" s="35"/>
      <c r="G123" s="35"/>
      <c r="H123" s="9"/>
      <c r="I123" s="9"/>
      <c r="J123" s="9"/>
      <c r="K123" s="9"/>
      <c r="L123" s="95"/>
      <c r="M123" s="95"/>
      <c r="N123" s="95"/>
      <c r="O123" s="95"/>
      <c r="P123" s="95"/>
      <c r="Q123" s="95"/>
      <c r="R123" s="80"/>
      <c r="S123" s="1" t="s">
        <v>1906</v>
      </c>
      <c r="T123" s="1" t="s">
        <v>1907</v>
      </c>
      <c r="U123" s="1" t="s">
        <v>400</v>
      </c>
    </row>
    <row r="124" spans="1:21" ht="30" x14ac:dyDescent="0.25">
      <c r="A124" s="9"/>
      <c r="B124" s="9"/>
      <c r="C124" s="9"/>
      <c r="D124" s="35"/>
      <c r="E124" s="35"/>
      <c r="F124" s="35"/>
      <c r="G124" s="35"/>
      <c r="H124" s="9"/>
      <c r="I124" s="9"/>
      <c r="J124" s="9"/>
      <c r="K124" s="9"/>
      <c r="L124" s="95"/>
      <c r="M124" s="95"/>
      <c r="N124" s="95"/>
      <c r="O124" s="95"/>
      <c r="P124" s="95"/>
      <c r="Q124" s="95"/>
      <c r="R124" s="80"/>
      <c r="S124" s="1" t="s">
        <v>1908</v>
      </c>
      <c r="T124" s="1" t="s">
        <v>1909</v>
      </c>
      <c r="U124" s="1" t="s">
        <v>400</v>
      </c>
    </row>
    <row r="125" spans="1:21" ht="30" x14ac:dyDescent="0.25">
      <c r="A125" s="9"/>
      <c r="B125" s="9"/>
      <c r="C125" s="9"/>
      <c r="D125" s="35"/>
      <c r="E125" s="35"/>
      <c r="F125" s="35"/>
      <c r="G125" s="35"/>
      <c r="H125" s="9"/>
      <c r="I125" s="9"/>
      <c r="J125" s="9"/>
      <c r="K125" s="9"/>
      <c r="L125" s="95"/>
      <c r="M125" s="95"/>
      <c r="N125" s="95"/>
      <c r="O125" s="95"/>
      <c r="P125" s="95"/>
      <c r="Q125" s="95"/>
      <c r="R125" s="80"/>
      <c r="S125" s="1" t="s">
        <v>1910</v>
      </c>
      <c r="T125" s="1" t="s">
        <v>1911</v>
      </c>
      <c r="U125" s="1" t="s">
        <v>400</v>
      </c>
    </row>
    <row r="126" spans="1:21" ht="45" x14ac:dyDescent="0.25">
      <c r="A126" s="9"/>
      <c r="B126" s="9"/>
      <c r="C126" s="9"/>
      <c r="D126" s="35"/>
      <c r="E126" s="35"/>
      <c r="F126" s="35"/>
      <c r="G126" s="35"/>
      <c r="H126" s="9"/>
      <c r="I126" s="9"/>
      <c r="J126" s="9"/>
      <c r="K126" s="9"/>
      <c r="L126" s="95"/>
      <c r="M126" s="95"/>
      <c r="N126" s="95"/>
      <c r="O126" s="95"/>
      <c r="P126" s="95"/>
      <c r="Q126" s="95"/>
      <c r="R126" s="80"/>
      <c r="S126" s="1" t="s">
        <v>1912</v>
      </c>
      <c r="T126" s="1" t="s">
        <v>1913</v>
      </c>
      <c r="U126" s="1" t="s">
        <v>400</v>
      </c>
    </row>
    <row r="127" spans="1:21" ht="134.25" customHeight="1" x14ac:dyDescent="0.25">
      <c r="A127" s="9"/>
      <c r="B127" s="9"/>
      <c r="C127" s="9"/>
      <c r="D127" s="41" t="s">
        <v>1649</v>
      </c>
      <c r="E127" s="41" t="s">
        <v>1853</v>
      </c>
      <c r="F127" s="41"/>
      <c r="G127" s="41"/>
      <c r="H127" s="1"/>
      <c r="I127" s="1"/>
      <c r="J127" s="1"/>
      <c r="K127" s="1"/>
      <c r="L127" s="113"/>
      <c r="M127" s="113"/>
      <c r="N127" s="113"/>
      <c r="O127" s="113"/>
      <c r="P127" s="113"/>
      <c r="Q127" s="113"/>
      <c r="R127" s="80"/>
      <c r="S127" s="1"/>
      <c r="T127" s="1"/>
      <c r="U127" s="1"/>
    </row>
    <row r="128" spans="1:21" ht="25.5" customHeight="1" x14ac:dyDescent="0.25">
      <c r="A128" s="9"/>
      <c r="B128" s="9"/>
      <c r="C128" s="9"/>
      <c r="D128" s="9" t="s">
        <v>1649</v>
      </c>
      <c r="E128" s="9" t="s">
        <v>1853</v>
      </c>
      <c r="F128" s="9" t="s">
        <v>1914</v>
      </c>
      <c r="G128" s="9" t="s">
        <v>1915</v>
      </c>
      <c r="H128" s="9" t="s">
        <v>1916</v>
      </c>
      <c r="I128" s="9" t="s">
        <v>540</v>
      </c>
      <c r="J128" s="9" t="s">
        <v>131</v>
      </c>
      <c r="K128" s="9" t="s">
        <v>132</v>
      </c>
      <c r="L128" s="81">
        <v>0.95</v>
      </c>
      <c r="M128" s="81">
        <v>0.5</v>
      </c>
      <c r="N128" s="81">
        <v>0.25</v>
      </c>
      <c r="O128" s="81">
        <v>0.25</v>
      </c>
      <c r="P128" s="81">
        <v>0.25</v>
      </c>
      <c r="Q128" s="81">
        <v>0.25</v>
      </c>
      <c r="R128" s="9"/>
      <c r="S128" s="1" t="s">
        <v>1917</v>
      </c>
      <c r="T128" s="1" t="s">
        <v>1918</v>
      </c>
      <c r="U128" s="1" t="s">
        <v>400</v>
      </c>
    </row>
    <row r="129" spans="1:21" ht="30" x14ac:dyDescent="0.25">
      <c r="A129" s="9"/>
      <c r="B129" s="9"/>
      <c r="C129" s="9"/>
      <c r="D129" s="9"/>
      <c r="E129" s="9"/>
      <c r="F129" s="9"/>
      <c r="G129" s="9"/>
      <c r="H129" s="9"/>
      <c r="I129" s="9"/>
      <c r="J129" s="9"/>
      <c r="K129" s="9"/>
      <c r="L129" s="81"/>
      <c r="M129" s="81"/>
      <c r="N129" s="81"/>
      <c r="O129" s="81"/>
      <c r="P129" s="81"/>
      <c r="Q129" s="81"/>
      <c r="R129" s="9"/>
      <c r="S129" s="1" t="s">
        <v>1919</v>
      </c>
      <c r="T129" s="1" t="s">
        <v>1920</v>
      </c>
      <c r="U129" s="1" t="s">
        <v>400</v>
      </c>
    </row>
    <row r="130" spans="1:21" ht="45" x14ac:dyDescent="0.25">
      <c r="A130" s="9"/>
      <c r="B130" s="9"/>
      <c r="C130" s="9"/>
      <c r="D130" s="9"/>
      <c r="E130" s="9"/>
      <c r="F130" s="9"/>
      <c r="G130" s="9"/>
      <c r="H130" s="9"/>
      <c r="I130" s="9"/>
      <c r="J130" s="9"/>
      <c r="K130" s="9"/>
      <c r="L130" s="81"/>
      <c r="M130" s="81"/>
      <c r="N130" s="81"/>
      <c r="O130" s="81"/>
      <c r="P130" s="81"/>
      <c r="Q130" s="81"/>
      <c r="R130" s="9"/>
      <c r="S130" s="1" t="s">
        <v>1921</v>
      </c>
      <c r="T130" s="1" t="s">
        <v>1922</v>
      </c>
      <c r="U130" s="1" t="s">
        <v>400</v>
      </c>
    </row>
    <row r="131" spans="1:21" ht="45" x14ac:dyDescent="0.25">
      <c r="A131" s="9"/>
      <c r="B131" s="9"/>
      <c r="C131" s="9"/>
      <c r="D131" s="9"/>
      <c r="E131" s="9"/>
      <c r="F131" s="9"/>
      <c r="G131" s="9"/>
      <c r="H131" s="9"/>
      <c r="I131" s="9"/>
      <c r="J131" s="9"/>
      <c r="K131" s="9"/>
      <c r="L131" s="81"/>
      <c r="M131" s="81"/>
      <c r="N131" s="81"/>
      <c r="O131" s="81"/>
      <c r="P131" s="81"/>
      <c r="Q131" s="81"/>
      <c r="R131" s="1"/>
      <c r="S131" s="1" t="s">
        <v>1923</v>
      </c>
      <c r="T131" s="1" t="s">
        <v>1924</v>
      </c>
      <c r="U131" s="1" t="s">
        <v>400</v>
      </c>
    </row>
    <row r="132" spans="1:21" ht="45" x14ac:dyDescent="0.25">
      <c r="A132" s="9"/>
      <c r="B132" s="9"/>
      <c r="C132" s="9"/>
      <c r="D132" s="9"/>
      <c r="E132" s="9"/>
      <c r="F132" s="9"/>
      <c r="G132" s="9"/>
      <c r="H132" s="9"/>
      <c r="I132" s="9"/>
      <c r="J132" s="9"/>
      <c r="K132" s="9"/>
      <c r="L132" s="81"/>
      <c r="M132" s="81"/>
      <c r="N132" s="81"/>
      <c r="O132" s="81"/>
      <c r="P132" s="81"/>
      <c r="Q132" s="81"/>
      <c r="R132" s="1"/>
      <c r="S132" s="1" t="s">
        <v>1925</v>
      </c>
      <c r="T132" s="1" t="s">
        <v>1926</v>
      </c>
      <c r="U132" s="1" t="s">
        <v>400</v>
      </c>
    </row>
    <row r="133" spans="1:21" ht="30" x14ac:dyDescent="0.25">
      <c r="A133" s="9"/>
      <c r="B133" s="9"/>
      <c r="C133" s="9"/>
      <c r="D133" s="9"/>
      <c r="E133" s="9"/>
      <c r="F133" s="9"/>
      <c r="G133" s="9"/>
      <c r="H133" s="9"/>
      <c r="I133" s="9"/>
      <c r="J133" s="9"/>
      <c r="K133" s="9"/>
      <c r="L133" s="81"/>
      <c r="M133" s="81"/>
      <c r="N133" s="81"/>
      <c r="O133" s="81"/>
      <c r="P133" s="81"/>
      <c r="Q133" s="81"/>
      <c r="R133" s="1"/>
      <c r="S133" s="1" t="s">
        <v>1927</v>
      </c>
      <c r="T133" s="1" t="s">
        <v>1928</v>
      </c>
      <c r="U133" s="1" t="s">
        <v>400</v>
      </c>
    </row>
    <row r="134" spans="1:21" ht="30" x14ac:dyDescent="0.25">
      <c r="A134" s="9"/>
      <c r="B134" s="9"/>
      <c r="C134" s="9"/>
      <c r="D134" s="9"/>
      <c r="E134" s="9"/>
      <c r="F134" s="9"/>
      <c r="G134" s="9"/>
      <c r="H134" s="9"/>
      <c r="I134" s="9"/>
      <c r="J134" s="9"/>
      <c r="K134" s="9"/>
      <c r="L134" s="81"/>
      <c r="M134" s="81"/>
      <c r="N134" s="81"/>
      <c r="O134" s="81"/>
      <c r="P134" s="81"/>
      <c r="Q134" s="81"/>
      <c r="R134" s="1"/>
      <c r="S134" s="1" t="s">
        <v>1929</v>
      </c>
      <c r="T134" s="1" t="s">
        <v>1930</v>
      </c>
      <c r="U134" s="1" t="s">
        <v>400</v>
      </c>
    </row>
    <row r="135" spans="1:21" ht="30" x14ac:dyDescent="0.25">
      <c r="A135" s="9"/>
      <c r="B135" s="9"/>
      <c r="C135" s="9"/>
      <c r="D135" s="9"/>
      <c r="E135" s="9"/>
      <c r="F135" s="9"/>
      <c r="G135" s="9"/>
      <c r="H135" s="9"/>
      <c r="I135" s="9"/>
      <c r="J135" s="9"/>
      <c r="K135" s="9"/>
      <c r="L135" s="81"/>
      <c r="M135" s="81"/>
      <c r="N135" s="81"/>
      <c r="O135" s="81"/>
      <c r="P135" s="81"/>
      <c r="Q135" s="81"/>
      <c r="R135" s="1"/>
      <c r="S135" s="1" t="s">
        <v>1931</v>
      </c>
      <c r="T135" s="1" t="s">
        <v>1932</v>
      </c>
      <c r="U135" s="1" t="s">
        <v>400</v>
      </c>
    </row>
    <row r="136" spans="1:21" ht="60" x14ac:dyDescent="0.25">
      <c r="A136" s="9"/>
      <c r="B136" s="9"/>
      <c r="C136" s="9"/>
      <c r="D136" s="9"/>
      <c r="E136" s="9"/>
      <c r="F136" s="9"/>
      <c r="G136" s="9"/>
      <c r="H136" s="9"/>
      <c r="I136" s="9"/>
      <c r="J136" s="9"/>
      <c r="K136" s="9"/>
      <c r="L136" s="81"/>
      <c r="M136" s="81"/>
      <c r="N136" s="81"/>
      <c r="O136" s="81"/>
      <c r="P136" s="81"/>
      <c r="Q136" s="81"/>
      <c r="R136" s="1"/>
      <c r="S136" s="1" t="s">
        <v>1933</v>
      </c>
      <c r="T136" s="1" t="s">
        <v>1934</v>
      </c>
      <c r="U136" s="1" t="s">
        <v>400</v>
      </c>
    </row>
    <row r="137" spans="1:21" ht="30" x14ac:dyDescent="0.25">
      <c r="A137" s="9"/>
      <c r="B137" s="9"/>
      <c r="C137" s="9"/>
      <c r="D137" s="9"/>
      <c r="E137" s="9"/>
      <c r="F137" s="9"/>
      <c r="G137" s="9"/>
      <c r="H137" s="9"/>
      <c r="I137" s="9"/>
      <c r="J137" s="9"/>
      <c r="K137" s="9"/>
      <c r="L137" s="81"/>
      <c r="M137" s="81"/>
      <c r="N137" s="81"/>
      <c r="O137" s="81"/>
      <c r="P137" s="81"/>
      <c r="Q137" s="81"/>
      <c r="R137" s="1"/>
      <c r="S137" s="1" t="s">
        <v>1935</v>
      </c>
      <c r="T137" s="1" t="s">
        <v>1936</v>
      </c>
      <c r="U137" s="1" t="s">
        <v>400</v>
      </c>
    </row>
    <row r="138" spans="1:21" ht="45" x14ac:dyDescent="0.25">
      <c r="A138" s="9"/>
      <c r="B138" s="9"/>
      <c r="C138" s="9"/>
      <c r="D138" s="9"/>
      <c r="E138" s="9"/>
      <c r="F138" s="9"/>
      <c r="G138" s="9"/>
      <c r="H138" s="9"/>
      <c r="I138" s="9"/>
      <c r="J138" s="9"/>
      <c r="K138" s="9"/>
      <c r="L138" s="81"/>
      <c r="M138" s="81"/>
      <c r="N138" s="81"/>
      <c r="O138" s="81"/>
      <c r="P138" s="81"/>
      <c r="Q138" s="81"/>
      <c r="R138" s="1"/>
      <c r="S138" s="1" t="s">
        <v>1937</v>
      </c>
      <c r="T138" s="1" t="s">
        <v>1938</v>
      </c>
      <c r="U138" s="1" t="s">
        <v>400</v>
      </c>
    </row>
    <row r="139" spans="1:21" ht="30" x14ac:dyDescent="0.25">
      <c r="A139" s="9"/>
      <c r="B139" s="9"/>
      <c r="C139" s="9"/>
      <c r="D139" s="9"/>
      <c r="E139" s="9"/>
      <c r="F139" s="9"/>
      <c r="G139" s="9"/>
      <c r="H139" s="9"/>
      <c r="I139" s="9"/>
      <c r="J139" s="9"/>
      <c r="K139" s="9"/>
      <c r="L139" s="81"/>
      <c r="M139" s="81"/>
      <c r="N139" s="81"/>
      <c r="O139" s="81"/>
      <c r="P139" s="81"/>
      <c r="Q139" s="81"/>
      <c r="R139" s="1"/>
      <c r="S139" s="1" t="s">
        <v>1939</v>
      </c>
      <c r="T139" s="1" t="s">
        <v>1940</v>
      </c>
      <c r="U139" s="1" t="s">
        <v>400</v>
      </c>
    </row>
    <row r="140" spans="1:21" ht="30" x14ac:dyDescent="0.25">
      <c r="A140" s="9"/>
      <c r="B140" s="9"/>
      <c r="C140" s="9"/>
      <c r="D140" s="9"/>
      <c r="E140" s="9"/>
      <c r="F140" s="9"/>
      <c r="G140" s="9"/>
      <c r="H140" s="9"/>
      <c r="I140" s="9"/>
      <c r="J140" s="9"/>
      <c r="K140" s="9"/>
      <c r="L140" s="81"/>
      <c r="M140" s="81"/>
      <c r="N140" s="81"/>
      <c r="O140" s="81"/>
      <c r="P140" s="81"/>
      <c r="Q140" s="81"/>
      <c r="R140" s="1"/>
      <c r="S140" s="1" t="s">
        <v>1941</v>
      </c>
      <c r="T140" s="1" t="s">
        <v>1942</v>
      </c>
      <c r="U140" s="1" t="s">
        <v>400</v>
      </c>
    </row>
    <row r="141" spans="1:21" ht="30" x14ac:dyDescent="0.25">
      <c r="A141" s="9"/>
      <c r="B141" s="9"/>
      <c r="C141" s="9"/>
      <c r="D141" s="9"/>
      <c r="E141" s="9"/>
      <c r="F141" s="9"/>
      <c r="G141" s="9"/>
      <c r="H141" s="9"/>
      <c r="I141" s="9"/>
      <c r="J141" s="9"/>
      <c r="K141" s="9"/>
      <c r="L141" s="81"/>
      <c r="M141" s="81"/>
      <c r="N141" s="81"/>
      <c r="O141" s="81"/>
      <c r="P141" s="81"/>
      <c r="Q141" s="81"/>
      <c r="R141" s="1"/>
      <c r="S141" s="1" t="s">
        <v>1943</v>
      </c>
      <c r="T141" s="1" t="s">
        <v>1944</v>
      </c>
      <c r="U141" s="1" t="s">
        <v>400</v>
      </c>
    </row>
    <row r="142" spans="1:21" ht="30" x14ac:dyDescent="0.25">
      <c r="A142" s="9"/>
      <c r="B142" s="9"/>
      <c r="C142" s="9"/>
      <c r="D142" s="9"/>
      <c r="E142" s="9"/>
      <c r="F142" s="9"/>
      <c r="G142" s="9"/>
      <c r="H142" s="9"/>
      <c r="I142" s="9"/>
      <c r="J142" s="9"/>
      <c r="K142" s="9"/>
      <c r="L142" s="81"/>
      <c r="M142" s="81"/>
      <c r="N142" s="81"/>
      <c r="O142" s="81"/>
      <c r="P142" s="81"/>
      <c r="Q142" s="81"/>
      <c r="R142" s="1"/>
      <c r="S142" s="1" t="s">
        <v>1945</v>
      </c>
      <c r="T142" s="1" t="s">
        <v>1946</v>
      </c>
      <c r="U142" s="1" t="s">
        <v>400</v>
      </c>
    </row>
    <row r="143" spans="1:21" ht="30" x14ac:dyDescent="0.25">
      <c r="A143" s="9"/>
      <c r="B143" s="9"/>
      <c r="C143" s="9"/>
      <c r="D143" s="9"/>
      <c r="E143" s="9"/>
      <c r="F143" s="9"/>
      <c r="G143" s="9"/>
      <c r="H143" s="9"/>
      <c r="I143" s="9"/>
      <c r="J143" s="9"/>
      <c r="K143" s="9"/>
      <c r="L143" s="81"/>
      <c r="M143" s="81"/>
      <c r="N143" s="81"/>
      <c r="O143" s="81"/>
      <c r="P143" s="81"/>
      <c r="Q143" s="81"/>
      <c r="R143" s="1"/>
      <c r="S143" s="1" t="s">
        <v>1947</v>
      </c>
      <c r="T143" s="1" t="s">
        <v>1948</v>
      </c>
      <c r="U143" s="1" t="s">
        <v>400</v>
      </c>
    </row>
    <row r="144" spans="1:21" ht="30" x14ac:dyDescent="0.25">
      <c r="A144" s="9"/>
      <c r="B144" s="9"/>
      <c r="C144" s="9"/>
      <c r="D144" s="9"/>
      <c r="E144" s="9"/>
      <c r="F144" s="9"/>
      <c r="G144" s="9"/>
      <c r="H144" s="9"/>
      <c r="I144" s="9"/>
      <c r="J144" s="9"/>
      <c r="K144" s="9"/>
      <c r="L144" s="81"/>
      <c r="M144" s="81"/>
      <c r="N144" s="81"/>
      <c r="O144" s="81"/>
      <c r="P144" s="81"/>
      <c r="Q144" s="81"/>
      <c r="R144" s="1"/>
      <c r="S144" s="1" t="s">
        <v>1949</v>
      </c>
      <c r="T144" s="1" t="s">
        <v>1950</v>
      </c>
      <c r="U144" s="1" t="s">
        <v>400</v>
      </c>
    </row>
    <row r="145" spans="1:21" ht="30" x14ac:dyDescent="0.25">
      <c r="A145" s="9"/>
      <c r="B145" s="9"/>
      <c r="C145" s="9"/>
      <c r="D145" s="9"/>
      <c r="E145" s="9"/>
      <c r="F145" s="9"/>
      <c r="G145" s="9"/>
      <c r="H145" s="9"/>
      <c r="I145" s="9"/>
      <c r="J145" s="9"/>
      <c r="K145" s="9"/>
      <c r="L145" s="81"/>
      <c r="M145" s="81"/>
      <c r="N145" s="81"/>
      <c r="O145" s="81"/>
      <c r="P145" s="81"/>
      <c r="Q145" s="81"/>
      <c r="R145" s="1"/>
      <c r="S145" s="1" t="s">
        <v>1951</v>
      </c>
      <c r="T145" s="1" t="s">
        <v>1952</v>
      </c>
      <c r="U145" s="1" t="s">
        <v>400</v>
      </c>
    </row>
    <row r="146" spans="1:21" ht="30" x14ac:dyDescent="0.25">
      <c r="A146" s="9"/>
      <c r="B146" s="9"/>
      <c r="C146" s="9"/>
      <c r="D146" s="9"/>
      <c r="E146" s="9"/>
      <c r="F146" s="9"/>
      <c r="G146" s="9"/>
      <c r="H146" s="9"/>
      <c r="I146" s="9"/>
      <c r="J146" s="9"/>
      <c r="K146" s="9"/>
      <c r="L146" s="81"/>
      <c r="M146" s="81"/>
      <c r="N146" s="81"/>
      <c r="O146" s="81"/>
      <c r="P146" s="81"/>
      <c r="Q146" s="81"/>
      <c r="R146" s="1"/>
      <c r="S146" s="1" t="s">
        <v>1953</v>
      </c>
      <c r="T146" s="1" t="s">
        <v>1954</v>
      </c>
      <c r="U146" s="1" t="s">
        <v>400</v>
      </c>
    </row>
    <row r="147" spans="1:21" ht="30" x14ac:dyDescent="0.25">
      <c r="A147" s="9"/>
      <c r="B147" s="9"/>
      <c r="C147" s="9"/>
      <c r="D147" s="9"/>
      <c r="E147" s="9"/>
      <c r="F147" s="9"/>
      <c r="G147" s="9"/>
      <c r="H147" s="9"/>
      <c r="I147" s="9"/>
      <c r="J147" s="9"/>
      <c r="K147" s="9"/>
      <c r="L147" s="81"/>
      <c r="M147" s="81"/>
      <c r="N147" s="81"/>
      <c r="O147" s="81"/>
      <c r="P147" s="81"/>
      <c r="Q147" s="81"/>
      <c r="R147" s="1"/>
      <c r="S147" s="1" t="s">
        <v>1955</v>
      </c>
      <c r="T147" s="1" t="s">
        <v>1956</v>
      </c>
      <c r="U147" s="1" t="s">
        <v>400</v>
      </c>
    </row>
    <row r="148" spans="1:21" ht="30" x14ac:dyDescent="0.25">
      <c r="A148" s="9"/>
      <c r="B148" s="9"/>
      <c r="C148" s="9"/>
      <c r="D148" s="9"/>
      <c r="E148" s="9"/>
      <c r="F148" s="9"/>
      <c r="G148" s="9"/>
      <c r="H148" s="9"/>
      <c r="I148" s="9"/>
      <c r="J148" s="9"/>
      <c r="K148" s="9"/>
      <c r="L148" s="81"/>
      <c r="M148" s="81"/>
      <c r="N148" s="81"/>
      <c r="O148" s="81"/>
      <c r="P148" s="81"/>
      <c r="Q148" s="81"/>
      <c r="R148" s="1"/>
      <c r="S148" s="1" t="s">
        <v>1957</v>
      </c>
      <c r="T148" s="1" t="s">
        <v>1958</v>
      </c>
      <c r="U148" s="1" t="s">
        <v>400</v>
      </c>
    </row>
    <row r="149" spans="1:21" ht="75" x14ac:dyDescent="0.25">
      <c r="A149" s="9"/>
      <c r="B149" s="9"/>
      <c r="C149" s="9"/>
      <c r="D149" s="9"/>
      <c r="E149" s="9"/>
      <c r="F149" s="9"/>
      <c r="G149" s="9"/>
      <c r="H149" s="9"/>
      <c r="I149" s="9"/>
      <c r="J149" s="9"/>
      <c r="K149" s="9"/>
      <c r="L149" s="81"/>
      <c r="M149" s="81"/>
      <c r="N149" s="81"/>
      <c r="O149" s="81"/>
      <c r="P149" s="81"/>
      <c r="Q149" s="81"/>
      <c r="R149" s="1"/>
      <c r="S149" s="1" t="s">
        <v>1959</v>
      </c>
      <c r="T149" s="1" t="s">
        <v>1960</v>
      </c>
      <c r="U149" s="1" t="s">
        <v>400</v>
      </c>
    </row>
    <row r="150" spans="1:21" ht="30" x14ac:dyDescent="0.25">
      <c r="A150" s="9"/>
      <c r="B150" s="9"/>
      <c r="C150" s="9"/>
      <c r="D150" s="9"/>
      <c r="E150" s="9"/>
      <c r="F150" s="9"/>
      <c r="G150" s="9"/>
      <c r="H150" s="9"/>
      <c r="I150" s="9"/>
      <c r="J150" s="9"/>
      <c r="K150" s="9"/>
      <c r="L150" s="81"/>
      <c r="M150" s="81"/>
      <c r="N150" s="81"/>
      <c r="O150" s="81"/>
      <c r="P150" s="81"/>
      <c r="Q150" s="81"/>
      <c r="R150" s="1"/>
      <c r="S150" s="1" t="s">
        <v>1961</v>
      </c>
      <c r="T150" s="1" t="s">
        <v>1962</v>
      </c>
      <c r="U150" s="1" t="s">
        <v>400</v>
      </c>
    </row>
    <row r="151" spans="1:21" ht="30" x14ac:dyDescent="0.25">
      <c r="A151" s="9"/>
      <c r="B151" s="9"/>
      <c r="C151" s="9"/>
      <c r="D151" s="9"/>
      <c r="E151" s="9"/>
      <c r="F151" s="9"/>
      <c r="G151" s="9"/>
      <c r="H151" s="9"/>
      <c r="I151" s="9"/>
      <c r="J151" s="9"/>
      <c r="K151" s="9"/>
      <c r="L151" s="81"/>
      <c r="M151" s="81"/>
      <c r="N151" s="81"/>
      <c r="O151" s="81"/>
      <c r="P151" s="81"/>
      <c r="Q151" s="81"/>
      <c r="R151" s="1"/>
      <c r="S151" s="1" t="s">
        <v>1963</v>
      </c>
      <c r="T151" s="1" t="s">
        <v>1964</v>
      </c>
      <c r="U151" s="1" t="s">
        <v>400</v>
      </c>
    </row>
    <row r="152" spans="1:21" ht="30" x14ac:dyDescent="0.25">
      <c r="A152" s="9"/>
      <c r="B152" s="9"/>
      <c r="C152" s="9"/>
      <c r="D152" s="9"/>
      <c r="E152" s="9"/>
      <c r="F152" s="9"/>
      <c r="G152" s="9"/>
      <c r="H152" s="9"/>
      <c r="I152" s="9"/>
      <c r="J152" s="9"/>
      <c r="K152" s="9"/>
      <c r="L152" s="81"/>
      <c r="M152" s="81"/>
      <c r="N152" s="81"/>
      <c r="O152" s="81"/>
      <c r="P152" s="81"/>
      <c r="Q152" s="81"/>
      <c r="R152" s="1"/>
      <c r="S152" s="1" t="s">
        <v>1965</v>
      </c>
      <c r="T152" s="1" t="s">
        <v>1966</v>
      </c>
      <c r="U152" s="1" t="s">
        <v>400</v>
      </c>
    </row>
    <row r="153" spans="1:21" ht="45" x14ac:dyDescent="0.25">
      <c r="A153" s="9"/>
      <c r="B153" s="9"/>
      <c r="C153" s="9"/>
      <c r="D153" s="9"/>
      <c r="E153" s="9"/>
      <c r="F153" s="9"/>
      <c r="G153" s="9"/>
      <c r="H153" s="9"/>
      <c r="I153" s="9"/>
      <c r="J153" s="9"/>
      <c r="K153" s="9"/>
      <c r="L153" s="81"/>
      <c r="M153" s="81"/>
      <c r="N153" s="81"/>
      <c r="O153" s="81"/>
      <c r="P153" s="81"/>
      <c r="Q153" s="81"/>
      <c r="R153" s="1"/>
      <c r="S153" s="1" t="s">
        <v>1967</v>
      </c>
      <c r="T153" s="1" t="s">
        <v>1968</v>
      </c>
      <c r="U153" s="1" t="s">
        <v>400</v>
      </c>
    </row>
    <row r="154" spans="1:21" ht="45" x14ac:dyDescent="0.25">
      <c r="A154" s="9"/>
      <c r="B154" s="9"/>
      <c r="C154" s="9"/>
      <c r="D154" s="9"/>
      <c r="E154" s="9"/>
      <c r="F154" s="9"/>
      <c r="G154" s="9"/>
      <c r="H154" s="9"/>
      <c r="I154" s="9"/>
      <c r="J154" s="9"/>
      <c r="K154" s="9"/>
      <c r="L154" s="81"/>
      <c r="M154" s="81"/>
      <c r="N154" s="81"/>
      <c r="O154" s="81"/>
      <c r="P154" s="81"/>
      <c r="Q154" s="81"/>
      <c r="R154" s="1"/>
      <c r="S154" s="1" t="s">
        <v>1969</v>
      </c>
      <c r="T154" s="1" t="s">
        <v>1970</v>
      </c>
      <c r="U154" s="1" t="s">
        <v>400</v>
      </c>
    </row>
    <row r="155" spans="1:21" ht="30" x14ac:dyDescent="0.25">
      <c r="A155" s="9"/>
      <c r="B155" s="9"/>
      <c r="C155" s="9"/>
      <c r="D155" s="9"/>
      <c r="E155" s="9"/>
      <c r="F155" s="9"/>
      <c r="G155" s="9"/>
      <c r="H155" s="9"/>
      <c r="I155" s="9"/>
      <c r="J155" s="9"/>
      <c r="K155" s="9"/>
      <c r="L155" s="81"/>
      <c r="M155" s="81"/>
      <c r="N155" s="81"/>
      <c r="O155" s="81"/>
      <c r="P155" s="81"/>
      <c r="Q155" s="81"/>
      <c r="R155" s="1"/>
      <c r="S155" s="1" t="s">
        <v>1971</v>
      </c>
      <c r="T155" s="1" t="s">
        <v>1972</v>
      </c>
      <c r="U155" s="1" t="s">
        <v>400</v>
      </c>
    </row>
    <row r="156" spans="1:21" ht="45" x14ac:dyDescent="0.25">
      <c r="A156" s="9"/>
      <c r="B156" s="9"/>
      <c r="C156" s="9"/>
      <c r="D156" s="9"/>
      <c r="E156" s="9"/>
      <c r="F156" s="9"/>
      <c r="G156" s="9"/>
      <c r="H156" s="9"/>
      <c r="I156" s="9"/>
      <c r="J156" s="9"/>
      <c r="K156" s="9"/>
      <c r="L156" s="81"/>
      <c r="M156" s="81"/>
      <c r="N156" s="81"/>
      <c r="O156" s="81"/>
      <c r="P156" s="81"/>
      <c r="Q156" s="81"/>
      <c r="R156" s="1"/>
      <c r="S156" s="1" t="s">
        <v>1973</v>
      </c>
      <c r="T156" s="1" t="s">
        <v>1974</v>
      </c>
      <c r="U156" s="1" t="s">
        <v>400</v>
      </c>
    </row>
    <row r="157" spans="1:21" ht="45" x14ac:dyDescent="0.25">
      <c r="A157" s="9"/>
      <c r="B157" s="9"/>
      <c r="C157" s="9"/>
      <c r="D157" s="9"/>
      <c r="E157" s="9"/>
      <c r="F157" s="9"/>
      <c r="G157" s="9"/>
      <c r="H157" s="9"/>
      <c r="I157" s="9"/>
      <c r="J157" s="9"/>
      <c r="K157" s="9"/>
      <c r="L157" s="81"/>
      <c r="M157" s="81"/>
      <c r="N157" s="81"/>
      <c r="O157" s="81"/>
      <c r="P157" s="81"/>
      <c r="Q157" s="81"/>
      <c r="R157" s="1"/>
      <c r="S157" s="1" t="s">
        <v>1975</v>
      </c>
      <c r="T157" s="1" t="s">
        <v>1976</v>
      </c>
      <c r="U157" s="1" t="s">
        <v>400</v>
      </c>
    </row>
    <row r="158" spans="1:21" ht="30" x14ac:dyDescent="0.25">
      <c r="A158" s="9"/>
      <c r="B158" s="9"/>
      <c r="C158" s="9"/>
      <c r="D158" s="9"/>
      <c r="E158" s="9"/>
      <c r="F158" s="9"/>
      <c r="G158" s="9"/>
      <c r="H158" s="9"/>
      <c r="I158" s="9"/>
      <c r="J158" s="9"/>
      <c r="K158" s="9"/>
      <c r="L158" s="81"/>
      <c r="M158" s="81"/>
      <c r="N158" s="81"/>
      <c r="O158" s="81"/>
      <c r="P158" s="81"/>
      <c r="Q158" s="81"/>
      <c r="R158" s="1"/>
      <c r="S158" s="1" t="s">
        <v>1977</v>
      </c>
      <c r="T158" s="1" t="s">
        <v>1978</v>
      </c>
      <c r="U158" s="1" t="s">
        <v>400</v>
      </c>
    </row>
    <row r="159" spans="1:21" ht="30" x14ac:dyDescent="0.25">
      <c r="A159" s="9"/>
      <c r="B159" s="9"/>
      <c r="C159" s="9"/>
      <c r="D159" s="9"/>
      <c r="E159" s="9"/>
      <c r="F159" s="9"/>
      <c r="G159" s="9"/>
      <c r="H159" s="9"/>
      <c r="I159" s="9"/>
      <c r="J159" s="9"/>
      <c r="K159" s="9"/>
      <c r="L159" s="81"/>
      <c r="M159" s="81"/>
      <c r="N159" s="81"/>
      <c r="O159" s="81"/>
      <c r="P159" s="81"/>
      <c r="Q159" s="81"/>
      <c r="R159" s="1"/>
      <c r="S159" s="1" t="s">
        <v>1979</v>
      </c>
      <c r="T159" s="1" t="s">
        <v>1980</v>
      </c>
      <c r="U159" s="1" t="s">
        <v>400</v>
      </c>
    </row>
    <row r="160" spans="1:21" ht="30" x14ac:dyDescent="0.25">
      <c r="A160" s="9"/>
      <c r="B160" s="9"/>
      <c r="C160" s="9"/>
      <c r="D160" s="9"/>
      <c r="E160" s="9"/>
      <c r="F160" s="9"/>
      <c r="G160" s="9"/>
      <c r="H160" s="9"/>
      <c r="I160" s="9"/>
      <c r="J160" s="9"/>
      <c r="K160" s="9"/>
      <c r="L160" s="81"/>
      <c r="M160" s="81"/>
      <c r="N160" s="81"/>
      <c r="O160" s="81"/>
      <c r="P160" s="81"/>
      <c r="Q160" s="81"/>
      <c r="R160" s="1"/>
      <c r="S160" s="1" t="s">
        <v>1981</v>
      </c>
      <c r="T160" s="1" t="s">
        <v>1982</v>
      </c>
      <c r="U160" s="1" t="s">
        <v>400</v>
      </c>
    </row>
    <row r="161" spans="1:21" ht="30" x14ac:dyDescent="0.25">
      <c r="A161" s="9"/>
      <c r="B161" s="9"/>
      <c r="C161" s="9"/>
      <c r="D161" s="9"/>
      <c r="E161" s="9"/>
      <c r="F161" s="9"/>
      <c r="G161" s="9"/>
      <c r="H161" s="9"/>
      <c r="I161" s="9"/>
      <c r="J161" s="9"/>
      <c r="K161" s="9"/>
      <c r="L161" s="81"/>
      <c r="M161" s="81"/>
      <c r="N161" s="81"/>
      <c r="O161" s="81"/>
      <c r="P161" s="81"/>
      <c r="Q161" s="81"/>
      <c r="R161" s="1"/>
      <c r="S161" s="1" t="s">
        <v>1983</v>
      </c>
      <c r="T161" s="1" t="s">
        <v>1984</v>
      </c>
      <c r="U161" s="1" t="s">
        <v>400</v>
      </c>
    </row>
    <row r="162" spans="1:21" ht="30" x14ac:dyDescent="0.25">
      <c r="A162" s="9"/>
      <c r="B162" s="9"/>
      <c r="C162" s="9"/>
      <c r="D162" s="9"/>
      <c r="E162" s="9"/>
      <c r="F162" s="9"/>
      <c r="G162" s="9"/>
      <c r="H162" s="9"/>
      <c r="I162" s="9"/>
      <c r="J162" s="9"/>
      <c r="K162" s="9"/>
      <c r="L162" s="81"/>
      <c r="M162" s="81"/>
      <c r="N162" s="81"/>
      <c r="O162" s="81"/>
      <c r="P162" s="81"/>
      <c r="Q162" s="81"/>
      <c r="R162" s="1"/>
      <c r="S162" s="1" t="s">
        <v>1985</v>
      </c>
      <c r="T162" s="1" t="s">
        <v>1986</v>
      </c>
      <c r="U162" s="1" t="s">
        <v>400</v>
      </c>
    </row>
    <row r="163" spans="1:21" ht="30" x14ac:dyDescent="0.25">
      <c r="A163" s="9"/>
      <c r="B163" s="9"/>
      <c r="C163" s="9"/>
      <c r="D163" s="9"/>
      <c r="E163" s="9"/>
      <c r="F163" s="9"/>
      <c r="G163" s="9"/>
      <c r="H163" s="9"/>
      <c r="I163" s="9"/>
      <c r="J163" s="9"/>
      <c r="K163" s="9"/>
      <c r="L163" s="81"/>
      <c r="M163" s="81"/>
      <c r="N163" s="81"/>
      <c r="O163" s="81"/>
      <c r="P163" s="81"/>
      <c r="Q163" s="81"/>
      <c r="R163" s="1"/>
      <c r="S163" s="1" t="s">
        <v>1987</v>
      </c>
      <c r="T163" s="1" t="s">
        <v>1988</v>
      </c>
      <c r="U163" s="1" t="s">
        <v>400</v>
      </c>
    </row>
    <row r="164" spans="1:21" ht="30" x14ac:dyDescent="0.25">
      <c r="A164" s="9"/>
      <c r="B164" s="9"/>
      <c r="C164" s="9"/>
      <c r="D164" s="9"/>
      <c r="E164" s="9"/>
      <c r="F164" s="9"/>
      <c r="G164" s="9"/>
      <c r="H164" s="9"/>
      <c r="I164" s="9"/>
      <c r="J164" s="9"/>
      <c r="K164" s="9"/>
      <c r="L164" s="81"/>
      <c r="M164" s="81"/>
      <c r="N164" s="81"/>
      <c r="O164" s="81"/>
      <c r="P164" s="81"/>
      <c r="Q164" s="81"/>
      <c r="R164" s="1"/>
      <c r="S164" s="1" t="s">
        <v>1989</v>
      </c>
      <c r="T164" s="1" t="s">
        <v>1990</v>
      </c>
      <c r="U164" s="1" t="s">
        <v>400</v>
      </c>
    </row>
    <row r="165" spans="1:21" ht="30" x14ac:dyDescent="0.25">
      <c r="A165" s="9"/>
      <c r="B165" s="9"/>
      <c r="C165" s="9"/>
      <c r="D165" s="9"/>
      <c r="E165" s="9"/>
      <c r="F165" s="9"/>
      <c r="G165" s="9"/>
      <c r="H165" s="9"/>
      <c r="I165" s="9"/>
      <c r="J165" s="9"/>
      <c r="K165" s="9"/>
      <c r="L165" s="81"/>
      <c r="M165" s="81"/>
      <c r="N165" s="81"/>
      <c r="O165" s="81"/>
      <c r="P165" s="81"/>
      <c r="Q165" s="81"/>
      <c r="R165" s="1"/>
      <c r="S165" s="1" t="s">
        <v>1991</v>
      </c>
      <c r="T165" s="1" t="s">
        <v>1992</v>
      </c>
      <c r="U165" s="1" t="s">
        <v>400</v>
      </c>
    </row>
    <row r="166" spans="1:21" ht="30" x14ac:dyDescent="0.25">
      <c r="A166" s="9"/>
      <c r="B166" s="9"/>
      <c r="C166" s="9"/>
      <c r="D166" s="9"/>
      <c r="E166" s="9"/>
      <c r="F166" s="9"/>
      <c r="G166" s="9"/>
      <c r="H166" s="9"/>
      <c r="I166" s="9"/>
      <c r="J166" s="9"/>
      <c r="K166" s="9"/>
      <c r="L166" s="81"/>
      <c r="M166" s="81"/>
      <c r="N166" s="81"/>
      <c r="O166" s="81"/>
      <c r="P166" s="81"/>
      <c r="Q166" s="81"/>
      <c r="R166" s="1"/>
      <c r="S166" s="1" t="s">
        <v>1993</v>
      </c>
      <c r="T166" s="1" t="s">
        <v>1994</v>
      </c>
      <c r="U166" s="1" t="s">
        <v>400</v>
      </c>
    </row>
    <row r="167" spans="1:21" ht="30" x14ac:dyDescent="0.25">
      <c r="A167" s="9"/>
      <c r="B167" s="9"/>
      <c r="C167" s="9"/>
      <c r="D167" s="9"/>
      <c r="E167" s="9"/>
      <c r="F167" s="9"/>
      <c r="G167" s="9"/>
      <c r="H167" s="9"/>
      <c r="I167" s="9"/>
      <c r="J167" s="9"/>
      <c r="K167" s="9"/>
      <c r="L167" s="81"/>
      <c r="M167" s="81"/>
      <c r="N167" s="81"/>
      <c r="O167" s="81"/>
      <c r="P167" s="81"/>
      <c r="Q167" s="81"/>
      <c r="R167" s="1"/>
      <c r="S167" s="1" t="s">
        <v>1995</v>
      </c>
      <c r="T167" s="1" t="s">
        <v>1996</v>
      </c>
      <c r="U167" s="1" t="s">
        <v>400</v>
      </c>
    </row>
    <row r="168" spans="1:21" ht="45" x14ac:dyDescent="0.25">
      <c r="A168" s="9"/>
      <c r="B168" s="9"/>
      <c r="C168" s="9"/>
      <c r="D168" s="9"/>
      <c r="E168" s="9"/>
      <c r="F168" s="9"/>
      <c r="G168" s="9"/>
      <c r="H168" s="9"/>
      <c r="I168" s="9"/>
      <c r="J168" s="9"/>
      <c r="K168" s="9"/>
      <c r="L168" s="81"/>
      <c r="M168" s="81"/>
      <c r="N168" s="81"/>
      <c r="O168" s="81"/>
      <c r="P168" s="81"/>
      <c r="Q168" s="81"/>
      <c r="R168" s="1"/>
      <c r="S168" s="1" t="s">
        <v>1997</v>
      </c>
      <c r="T168" s="1" t="s">
        <v>1998</v>
      </c>
      <c r="U168" s="1" t="s">
        <v>400</v>
      </c>
    </row>
    <row r="169" spans="1:21" ht="30" x14ac:dyDescent="0.25">
      <c r="A169" s="9"/>
      <c r="B169" s="9"/>
      <c r="C169" s="9"/>
      <c r="D169" s="9"/>
      <c r="E169" s="9"/>
      <c r="F169" s="9"/>
      <c r="G169" s="9"/>
      <c r="H169" s="9"/>
      <c r="I169" s="9"/>
      <c r="J169" s="9"/>
      <c r="K169" s="9"/>
      <c r="L169" s="81"/>
      <c r="M169" s="81"/>
      <c r="N169" s="81"/>
      <c r="O169" s="81"/>
      <c r="P169" s="81"/>
      <c r="Q169" s="81"/>
      <c r="R169" s="1"/>
      <c r="S169" s="1" t="s">
        <v>1999</v>
      </c>
      <c r="T169" s="1" t="s">
        <v>2000</v>
      </c>
      <c r="U169" s="1" t="s">
        <v>400</v>
      </c>
    </row>
    <row r="170" spans="1:21" ht="45" x14ac:dyDescent="0.25">
      <c r="A170" s="9"/>
      <c r="B170" s="9"/>
      <c r="C170" s="9"/>
      <c r="D170" s="9"/>
      <c r="E170" s="9"/>
      <c r="F170" s="9"/>
      <c r="G170" s="9"/>
      <c r="H170" s="9"/>
      <c r="I170" s="9"/>
      <c r="J170" s="9"/>
      <c r="K170" s="9"/>
      <c r="L170" s="81"/>
      <c r="M170" s="81"/>
      <c r="N170" s="81"/>
      <c r="O170" s="81"/>
      <c r="P170" s="81"/>
      <c r="Q170" s="81"/>
      <c r="R170" s="1"/>
      <c r="S170" s="1" t="s">
        <v>2001</v>
      </c>
      <c r="T170" s="1" t="s">
        <v>2002</v>
      </c>
      <c r="U170" s="1" t="s">
        <v>400</v>
      </c>
    </row>
    <row r="171" spans="1:21" ht="60" x14ac:dyDescent="0.25">
      <c r="A171" s="9"/>
      <c r="B171" s="9"/>
      <c r="C171" s="9"/>
      <c r="D171" s="9"/>
      <c r="E171" s="9"/>
      <c r="F171" s="9"/>
      <c r="G171" s="9"/>
      <c r="H171" s="9"/>
      <c r="I171" s="9"/>
      <c r="J171" s="9"/>
      <c r="K171" s="9"/>
      <c r="L171" s="81"/>
      <c r="M171" s="81"/>
      <c r="N171" s="81"/>
      <c r="O171" s="81"/>
      <c r="P171" s="81"/>
      <c r="Q171" s="81"/>
      <c r="R171" s="1"/>
      <c r="S171" s="1" t="s">
        <v>2003</v>
      </c>
      <c r="T171" s="1" t="s">
        <v>2004</v>
      </c>
      <c r="U171" s="1" t="s">
        <v>400</v>
      </c>
    </row>
    <row r="172" spans="1:21" ht="30" x14ac:dyDescent="0.25">
      <c r="A172" s="9"/>
      <c r="B172" s="9"/>
      <c r="C172" s="9"/>
      <c r="D172" s="9"/>
      <c r="E172" s="9"/>
      <c r="F172" s="9"/>
      <c r="G172" s="9"/>
      <c r="H172" s="9"/>
      <c r="I172" s="9"/>
      <c r="J172" s="9"/>
      <c r="K172" s="9"/>
      <c r="L172" s="81"/>
      <c r="M172" s="81"/>
      <c r="N172" s="81"/>
      <c r="O172" s="81"/>
      <c r="P172" s="81"/>
      <c r="Q172" s="81"/>
      <c r="R172" s="1"/>
      <c r="S172" s="1" t="s">
        <v>2005</v>
      </c>
      <c r="T172" s="1" t="s">
        <v>2006</v>
      </c>
      <c r="U172" s="1" t="s">
        <v>400</v>
      </c>
    </row>
    <row r="173" spans="1:21" ht="25.5" customHeight="1" x14ac:dyDescent="0.25">
      <c r="A173" s="9"/>
      <c r="B173" s="9"/>
      <c r="C173" s="9"/>
      <c r="D173" s="9"/>
      <c r="E173" s="9"/>
      <c r="F173" s="9"/>
      <c r="G173" s="9"/>
      <c r="H173" s="9"/>
      <c r="I173" s="9"/>
      <c r="J173" s="9"/>
      <c r="K173" s="9"/>
      <c r="L173" s="81"/>
      <c r="M173" s="81"/>
      <c r="N173" s="81"/>
      <c r="O173" s="81"/>
      <c r="P173" s="81"/>
      <c r="Q173" s="81"/>
      <c r="R173" s="1"/>
      <c r="S173" s="1" t="s">
        <v>2007</v>
      </c>
      <c r="T173" s="1" t="s">
        <v>2008</v>
      </c>
      <c r="U173" s="1" t="s">
        <v>400</v>
      </c>
    </row>
    <row r="174" spans="1:21" ht="30" x14ac:dyDescent="0.25">
      <c r="A174" s="9"/>
      <c r="B174" s="9"/>
      <c r="C174" s="9"/>
      <c r="D174" s="9"/>
      <c r="E174" s="9"/>
      <c r="F174" s="9"/>
      <c r="G174" s="9"/>
      <c r="H174" s="9"/>
      <c r="I174" s="9"/>
      <c r="J174" s="9"/>
      <c r="K174" s="9"/>
      <c r="L174" s="81"/>
      <c r="M174" s="81"/>
      <c r="N174" s="81"/>
      <c r="O174" s="81"/>
      <c r="P174" s="81"/>
      <c r="Q174" s="81"/>
      <c r="R174" s="1"/>
      <c r="S174" s="1" t="s">
        <v>2009</v>
      </c>
      <c r="T174" s="1" t="s">
        <v>2010</v>
      </c>
      <c r="U174" s="1" t="s">
        <v>400</v>
      </c>
    </row>
    <row r="175" spans="1:21" ht="30" x14ac:dyDescent="0.25">
      <c r="A175" s="9"/>
      <c r="B175" s="9"/>
      <c r="C175" s="9"/>
      <c r="D175" s="9"/>
      <c r="E175" s="9"/>
      <c r="F175" s="9"/>
      <c r="G175" s="9"/>
      <c r="H175" s="9"/>
      <c r="I175" s="9"/>
      <c r="J175" s="9"/>
      <c r="K175" s="9"/>
      <c r="L175" s="81"/>
      <c r="M175" s="81"/>
      <c r="N175" s="81"/>
      <c r="O175" s="81"/>
      <c r="P175" s="81"/>
      <c r="Q175" s="81"/>
      <c r="R175" s="1"/>
      <c r="S175" s="1" t="s">
        <v>2011</v>
      </c>
      <c r="T175" s="1" t="s">
        <v>2012</v>
      </c>
      <c r="U175" s="1" t="s">
        <v>400</v>
      </c>
    </row>
    <row r="176" spans="1:21" ht="45" x14ac:dyDescent="0.25">
      <c r="A176" s="9"/>
      <c r="B176" s="9"/>
      <c r="C176" s="9"/>
      <c r="D176" s="9"/>
      <c r="E176" s="9"/>
      <c r="F176" s="9"/>
      <c r="G176" s="9"/>
      <c r="H176" s="9"/>
      <c r="I176" s="9"/>
      <c r="J176" s="9"/>
      <c r="K176" s="9"/>
      <c r="L176" s="81"/>
      <c r="M176" s="81"/>
      <c r="N176" s="81"/>
      <c r="O176" s="81"/>
      <c r="P176" s="81"/>
      <c r="Q176" s="81"/>
      <c r="R176" s="1"/>
      <c r="S176" s="1" t="s">
        <v>2013</v>
      </c>
      <c r="T176" s="1" t="s">
        <v>2014</v>
      </c>
      <c r="U176" s="1" t="s">
        <v>400</v>
      </c>
    </row>
    <row r="177" spans="1:21" ht="30" x14ac:dyDescent="0.25">
      <c r="A177" s="9"/>
      <c r="B177" s="9"/>
      <c r="C177" s="9"/>
      <c r="D177" s="9"/>
      <c r="E177" s="9"/>
      <c r="F177" s="9"/>
      <c r="G177" s="9"/>
      <c r="H177" s="9"/>
      <c r="I177" s="9"/>
      <c r="J177" s="9"/>
      <c r="K177" s="9"/>
      <c r="L177" s="81"/>
      <c r="M177" s="81"/>
      <c r="N177" s="81"/>
      <c r="O177" s="81"/>
      <c r="P177" s="81"/>
      <c r="Q177" s="81"/>
      <c r="R177" s="1"/>
      <c r="S177" s="1" t="s">
        <v>2015</v>
      </c>
      <c r="T177" s="1" t="s">
        <v>2016</v>
      </c>
      <c r="U177" s="1" t="s">
        <v>400</v>
      </c>
    </row>
    <row r="178" spans="1:21" ht="30" x14ac:dyDescent="0.25">
      <c r="A178" s="9"/>
      <c r="B178" s="9"/>
      <c r="C178" s="9"/>
      <c r="D178" s="9"/>
      <c r="E178" s="9"/>
      <c r="F178" s="9"/>
      <c r="G178" s="9"/>
      <c r="H178" s="9"/>
      <c r="I178" s="9"/>
      <c r="J178" s="9"/>
      <c r="K178" s="9"/>
      <c r="L178" s="81"/>
      <c r="M178" s="81"/>
      <c r="N178" s="81"/>
      <c r="O178" s="81"/>
      <c r="P178" s="81"/>
      <c r="Q178" s="81"/>
      <c r="R178" s="1"/>
      <c r="S178" s="1" t="s">
        <v>2017</v>
      </c>
      <c r="T178" s="1" t="s">
        <v>2018</v>
      </c>
      <c r="U178" s="1" t="s">
        <v>400</v>
      </c>
    </row>
    <row r="179" spans="1:21" ht="30" x14ac:dyDescent="0.25">
      <c r="A179" s="9"/>
      <c r="B179" s="9"/>
      <c r="C179" s="9"/>
      <c r="D179" s="9"/>
      <c r="E179" s="9"/>
      <c r="F179" s="9"/>
      <c r="G179" s="9"/>
      <c r="H179" s="9"/>
      <c r="I179" s="9"/>
      <c r="J179" s="9"/>
      <c r="K179" s="9"/>
      <c r="L179" s="81"/>
      <c r="M179" s="81"/>
      <c r="N179" s="81"/>
      <c r="O179" s="81"/>
      <c r="P179" s="81"/>
      <c r="Q179" s="81"/>
      <c r="R179" s="1"/>
      <c r="S179" s="1" t="s">
        <v>2019</v>
      </c>
      <c r="T179" s="1" t="s">
        <v>2020</v>
      </c>
      <c r="U179" s="1" t="s">
        <v>400</v>
      </c>
    </row>
    <row r="180" spans="1:21" ht="30" x14ac:dyDescent="0.25">
      <c r="A180" s="9"/>
      <c r="B180" s="9"/>
      <c r="C180" s="9"/>
      <c r="D180" s="9"/>
      <c r="E180" s="9"/>
      <c r="F180" s="9"/>
      <c r="G180" s="9"/>
      <c r="H180" s="9"/>
      <c r="I180" s="9"/>
      <c r="J180" s="9"/>
      <c r="K180" s="9"/>
      <c r="L180" s="81"/>
      <c r="M180" s="81"/>
      <c r="N180" s="81"/>
      <c r="O180" s="81"/>
      <c r="P180" s="81"/>
      <c r="Q180" s="81"/>
      <c r="R180" s="1"/>
      <c r="S180" s="1" t="s">
        <v>2021</v>
      </c>
      <c r="T180" s="1" t="s">
        <v>2022</v>
      </c>
      <c r="U180" s="1" t="s">
        <v>400</v>
      </c>
    </row>
    <row r="181" spans="1:21" ht="30" x14ac:dyDescent="0.25">
      <c r="A181" s="9"/>
      <c r="B181" s="9"/>
      <c r="C181" s="9"/>
      <c r="D181" s="9"/>
      <c r="E181" s="9"/>
      <c r="F181" s="9"/>
      <c r="G181" s="9"/>
      <c r="H181" s="9"/>
      <c r="I181" s="9"/>
      <c r="J181" s="9"/>
      <c r="K181" s="9"/>
      <c r="L181" s="81"/>
      <c r="M181" s="81"/>
      <c r="N181" s="81"/>
      <c r="O181" s="81"/>
      <c r="P181" s="81"/>
      <c r="Q181" s="81"/>
      <c r="R181" s="1"/>
      <c r="S181" s="1" t="s">
        <v>2023</v>
      </c>
      <c r="T181" s="1" t="s">
        <v>2024</v>
      </c>
      <c r="U181" s="1" t="s">
        <v>400</v>
      </c>
    </row>
    <row r="182" spans="1:21" ht="30" x14ac:dyDescent="0.25">
      <c r="A182" s="9"/>
      <c r="B182" s="9"/>
      <c r="C182" s="9"/>
      <c r="D182" s="9"/>
      <c r="E182" s="9"/>
      <c r="F182" s="9"/>
      <c r="G182" s="9"/>
      <c r="H182" s="9"/>
      <c r="I182" s="9"/>
      <c r="J182" s="9"/>
      <c r="K182" s="9"/>
      <c r="L182" s="81"/>
      <c r="M182" s="81"/>
      <c r="N182" s="81"/>
      <c r="O182" s="81"/>
      <c r="P182" s="81"/>
      <c r="Q182" s="81"/>
      <c r="R182" s="1"/>
      <c r="S182" s="1" t="s">
        <v>2025</v>
      </c>
      <c r="T182" s="1" t="s">
        <v>2026</v>
      </c>
      <c r="U182" s="1" t="s">
        <v>400</v>
      </c>
    </row>
    <row r="183" spans="1:21" ht="30" x14ac:dyDescent="0.25">
      <c r="A183" s="9"/>
      <c r="B183" s="9"/>
      <c r="C183" s="9"/>
      <c r="D183" s="9"/>
      <c r="E183" s="9"/>
      <c r="F183" s="9"/>
      <c r="G183" s="9"/>
      <c r="H183" s="9"/>
      <c r="I183" s="9"/>
      <c r="J183" s="9"/>
      <c r="K183" s="9"/>
      <c r="L183" s="81"/>
      <c r="M183" s="81"/>
      <c r="N183" s="81"/>
      <c r="O183" s="81"/>
      <c r="P183" s="81"/>
      <c r="Q183" s="81"/>
      <c r="R183" s="1"/>
      <c r="S183" s="1" t="s">
        <v>2027</v>
      </c>
      <c r="T183" s="1" t="s">
        <v>2028</v>
      </c>
      <c r="U183" s="1" t="s">
        <v>400</v>
      </c>
    </row>
    <row r="184" spans="1:21" ht="45" x14ac:dyDescent="0.25">
      <c r="A184" s="9"/>
      <c r="B184" s="9"/>
      <c r="C184" s="9"/>
      <c r="D184" s="9"/>
      <c r="E184" s="9"/>
      <c r="F184" s="9"/>
      <c r="G184" s="9"/>
      <c r="H184" s="9"/>
      <c r="I184" s="9"/>
      <c r="J184" s="9"/>
      <c r="K184" s="9"/>
      <c r="L184" s="81"/>
      <c r="M184" s="81"/>
      <c r="N184" s="81"/>
      <c r="O184" s="81"/>
      <c r="P184" s="81"/>
      <c r="Q184" s="81"/>
      <c r="R184" s="1"/>
      <c r="S184" s="1" t="s">
        <v>2029</v>
      </c>
      <c r="T184" s="1" t="s">
        <v>2030</v>
      </c>
      <c r="U184" s="1" t="s">
        <v>400</v>
      </c>
    </row>
    <row r="185" spans="1:21" ht="30" x14ac:dyDescent="0.25">
      <c r="A185" s="9"/>
      <c r="B185" s="9"/>
      <c r="C185" s="9"/>
      <c r="D185" s="9"/>
      <c r="E185" s="9"/>
      <c r="F185" s="9"/>
      <c r="G185" s="9"/>
      <c r="H185" s="9"/>
      <c r="I185" s="9"/>
      <c r="J185" s="9"/>
      <c r="K185" s="9"/>
      <c r="L185" s="81"/>
      <c r="M185" s="81"/>
      <c r="N185" s="81"/>
      <c r="O185" s="81"/>
      <c r="P185" s="81"/>
      <c r="Q185" s="81"/>
      <c r="R185" s="1"/>
      <c r="S185" s="1" t="s">
        <v>2031</v>
      </c>
      <c r="T185" s="1" t="s">
        <v>2032</v>
      </c>
      <c r="U185" s="1" t="s">
        <v>400</v>
      </c>
    </row>
    <row r="186" spans="1:21" ht="60" x14ac:dyDescent="0.25">
      <c r="A186" s="9"/>
      <c r="B186" s="9"/>
      <c r="C186" s="9"/>
      <c r="D186" s="9"/>
      <c r="E186" s="9"/>
      <c r="F186" s="9"/>
      <c r="G186" s="9"/>
      <c r="H186" s="9"/>
      <c r="I186" s="9"/>
      <c r="J186" s="9"/>
      <c r="K186" s="9"/>
      <c r="L186" s="81"/>
      <c r="M186" s="81"/>
      <c r="N186" s="81"/>
      <c r="O186" s="81"/>
      <c r="P186" s="81"/>
      <c r="Q186" s="81"/>
      <c r="R186" s="1"/>
      <c r="S186" s="1" t="s">
        <v>2033</v>
      </c>
      <c r="T186" s="1" t="s">
        <v>2034</v>
      </c>
      <c r="U186" s="1" t="s">
        <v>400</v>
      </c>
    </row>
    <row r="187" spans="1:21" ht="30" x14ac:dyDescent="0.25">
      <c r="A187" s="9"/>
      <c r="B187" s="9"/>
      <c r="C187" s="9"/>
      <c r="D187" s="9"/>
      <c r="E187" s="9"/>
      <c r="F187" s="9"/>
      <c r="G187" s="9"/>
      <c r="H187" s="9"/>
      <c r="I187" s="9"/>
      <c r="J187" s="9"/>
      <c r="K187" s="9"/>
      <c r="L187" s="81"/>
      <c r="M187" s="81"/>
      <c r="N187" s="81"/>
      <c r="O187" s="81"/>
      <c r="P187" s="81"/>
      <c r="Q187" s="81"/>
      <c r="R187" s="1"/>
      <c r="S187" s="1" t="s">
        <v>2035</v>
      </c>
      <c r="T187" s="1" t="s">
        <v>2036</v>
      </c>
      <c r="U187" s="1" t="s">
        <v>400</v>
      </c>
    </row>
    <row r="188" spans="1:21" ht="30" x14ac:dyDescent="0.25">
      <c r="A188" s="9"/>
      <c r="B188" s="9"/>
      <c r="C188" s="9"/>
      <c r="D188" s="9"/>
      <c r="E188" s="9"/>
      <c r="F188" s="9"/>
      <c r="G188" s="9"/>
      <c r="H188" s="9"/>
      <c r="I188" s="9"/>
      <c r="J188" s="9"/>
      <c r="K188" s="9"/>
      <c r="L188" s="81"/>
      <c r="M188" s="81"/>
      <c r="N188" s="81"/>
      <c r="O188" s="81"/>
      <c r="P188" s="81"/>
      <c r="Q188" s="81"/>
      <c r="R188" s="1"/>
      <c r="S188" s="1" t="s">
        <v>2037</v>
      </c>
      <c r="T188" s="1" t="s">
        <v>2038</v>
      </c>
      <c r="U188" s="1" t="s">
        <v>400</v>
      </c>
    </row>
    <row r="189" spans="1:21" ht="30" x14ac:dyDescent="0.25">
      <c r="A189" s="9"/>
      <c r="B189" s="9"/>
      <c r="C189" s="9"/>
      <c r="D189" s="9"/>
      <c r="E189" s="9"/>
      <c r="F189" s="9"/>
      <c r="G189" s="9"/>
      <c r="H189" s="9"/>
      <c r="I189" s="9"/>
      <c r="J189" s="9"/>
      <c r="K189" s="9"/>
      <c r="L189" s="81"/>
      <c r="M189" s="81"/>
      <c r="N189" s="81"/>
      <c r="O189" s="81"/>
      <c r="P189" s="81"/>
      <c r="Q189" s="81"/>
      <c r="R189" s="1"/>
      <c r="S189" s="1" t="s">
        <v>2039</v>
      </c>
      <c r="T189" s="1" t="s">
        <v>2040</v>
      </c>
      <c r="U189" s="1" t="s">
        <v>400</v>
      </c>
    </row>
    <row r="190" spans="1:21" ht="30" x14ac:dyDescent="0.25">
      <c r="A190" s="9"/>
      <c r="B190" s="9"/>
      <c r="C190" s="9"/>
      <c r="D190" s="9"/>
      <c r="E190" s="9"/>
      <c r="F190" s="9"/>
      <c r="G190" s="9"/>
      <c r="H190" s="9"/>
      <c r="I190" s="9"/>
      <c r="J190" s="9"/>
      <c r="K190" s="9"/>
      <c r="L190" s="81"/>
      <c r="M190" s="81"/>
      <c r="N190" s="81"/>
      <c r="O190" s="81"/>
      <c r="P190" s="81"/>
      <c r="Q190" s="81"/>
      <c r="R190" s="1"/>
      <c r="S190" s="1" t="s">
        <v>2041</v>
      </c>
      <c r="T190" s="1" t="s">
        <v>2042</v>
      </c>
      <c r="U190" s="1" t="s">
        <v>400</v>
      </c>
    </row>
    <row r="191" spans="1:21" ht="30" x14ac:dyDescent="0.25">
      <c r="A191" s="9"/>
      <c r="B191" s="9"/>
      <c r="C191" s="9"/>
      <c r="D191" s="9"/>
      <c r="E191" s="9"/>
      <c r="F191" s="9"/>
      <c r="G191" s="9"/>
      <c r="H191" s="9"/>
      <c r="I191" s="9"/>
      <c r="J191" s="9"/>
      <c r="K191" s="9"/>
      <c r="L191" s="81"/>
      <c r="M191" s="81"/>
      <c r="N191" s="81"/>
      <c r="O191" s="81"/>
      <c r="P191" s="81"/>
      <c r="Q191" s="81"/>
      <c r="R191" s="1"/>
      <c r="S191" s="1" t="s">
        <v>2043</v>
      </c>
      <c r="T191" s="1" t="s">
        <v>2044</v>
      </c>
      <c r="U191" s="1" t="s">
        <v>400</v>
      </c>
    </row>
    <row r="192" spans="1:21" ht="30" x14ac:dyDescent="0.25">
      <c r="A192" s="9"/>
      <c r="B192" s="9"/>
      <c r="C192" s="9"/>
      <c r="D192" s="9"/>
      <c r="E192" s="9"/>
      <c r="F192" s="9"/>
      <c r="G192" s="9"/>
      <c r="H192" s="9"/>
      <c r="I192" s="9"/>
      <c r="J192" s="9"/>
      <c r="K192" s="9"/>
      <c r="L192" s="81"/>
      <c r="M192" s="81"/>
      <c r="N192" s="81"/>
      <c r="O192" s="81"/>
      <c r="P192" s="81"/>
      <c r="Q192" s="81"/>
      <c r="R192" s="1"/>
      <c r="S192" s="1" t="s">
        <v>2045</v>
      </c>
      <c r="T192" s="1" t="s">
        <v>2046</v>
      </c>
      <c r="U192" s="1" t="s">
        <v>400</v>
      </c>
    </row>
    <row r="193" spans="1:21" ht="30" x14ac:dyDescent="0.25">
      <c r="A193" s="9"/>
      <c r="B193" s="9"/>
      <c r="C193" s="9"/>
      <c r="D193" s="9"/>
      <c r="E193" s="9"/>
      <c r="F193" s="9"/>
      <c r="G193" s="9"/>
      <c r="H193" s="9"/>
      <c r="I193" s="9"/>
      <c r="J193" s="9"/>
      <c r="K193" s="9"/>
      <c r="L193" s="81"/>
      <c r="M193" s="81"/>
      <c r="N193" s="81"/>
      <c r="O193" s="81"/>
      <c r="P193" s="81"/>
      <c r="Q193" s="81"/>
      <c r="R193" s="1"/>
      <c r="S193" s="1" t="s">
        <v>2047</v>
      </c>
      <c r="T193" s="1" t="s">
        <v>2048</v>
      </c>
      <c r="U193" s="1" t="s">
        <v>400</v>
      </c>
    </row>
    <row r="194" spans="1:21" ht="30" x14ac:dyDescent="0.25">
      <c r="A194" s="9"/>
      <c r="B194" s="9"/>
      <c r="C194" s="9"/>
      <c r="D194" s="9"/>
      <c r="E194" s="9"/>
      <c r="F194" s="9"/>
      <c r="G194" s="9"/>
      <c r="H194" s="9"/>
      <c r="I194" s="9"/>
      <c r="J194" s="9"/>
      <c r="K194" s="9"/>
      <c r="L194" s="81"/>
      <c r="M194" s="81"/>
      <c r="N194" s="81"/>
      <c r="O194" s="81"/>
      <c r="P194" s="81"/>
      <c r="Q194" s="81"/>
      <c r="R194" s="1"/>
      <c r="S194" s="1" t="s">
        <v>2049</v>
      </c>
      <c r="T194" s="1" t="s">
        <v>2050</v>
      </c>
      <c r="U194" s="1" t="s">
        <v>400</v>
      </c>
    </row>
    <row r="195" spans="1:21" ht="30" x14ac:dyDescent="0.25">
      <c r="A195" s="9"/>
      <c r="B195" s="9"/>
      <c r="C195" s="9"/>
      <c r="D195" s="9"/>
      <c r="E195" s="9"/>
      <c r="F195" s="9"/>
      <c r="G195" s="9"/>
      <c r="H195" s="9"/>
      <c r="I195" s="9"/>
      <c r="J195" s="9"/>
      <c r="K195" s="9"/>
      <c r="L195" s="81"/>
      <c r="M195" s="81"/>
      <c r="N195" s="81"/>
      <c r="O195" s="81"/>
      <c r="P195" s="81"/>
      <c r="Q195" s="81"/>
      <c r="R195" s="1"/>
      <c r="S195" s="1" t="s">
        <v>2051</v>
      </c>
      <c r="T195" s="1" t="s">
        <v>2052</v>
      </c>
      <c r="U195" s="1" t="s">
        <v>400</v>
      </c>
    </row>
    <row r="196" spans="1:21" ht="30" x14ac:dyDescent="0.25">
      <c r="A196" s="9"/>
      <c r="B196" s="9"/>
      <c r="C196" s="9"/>
      <c r="D196" s="9"/>
      <c r="E196" s="9"/>
      <c r="F196" s="9"/>
      <c r="G196" s="9"/>
      <c r="H196" s="9"/>
      <c r="I196" s="9"/>
      <c r="J196" s="9"/>
      <c r="K196" s="9"/>
      <c r="L196" s="81"/>
      <c r="M196" s="81"/>
      <c r="N196" s="81"/>
      <c r="O196" s="81"/>
      <c r="P196" s="81"/>
      <c r="Q196" s="81"/>
      <c r="R196" s="1"/>
      <c r="S196" s="1" t="s">
        <v>2053</v>
      </c>
      <c r="T196" s="1" t="s">
        <v>2054</v>
      </c>
      <c r="U196" s="1" t="s">
        <v>400</v>
      </c>
    </row>
    <row r="197" spans="1:21" ht="30" x14ac:dyDescent="0.25">
      <c r="A197" s="9"/>
      <c r="B197" s="9"/>
      <c r="C197" s="9"/>
      <c r="D197" s="9"/>
      <c r="E197" s="9"/>
      <c r="F197" s="9"/>
      <c r="G197" s="9"/>
      <c r="H197" s="9"/>
      <c r="I197" s="9"/>
      <c r="J197" s="9"/>
      <c r="K197" s="9"/>
      <c r="L197" s="81"/>
      <c r="M197" s="81"/>
      <c r="N197" s="81"/>
      <c r="O197" s="81"/>
      <c r="P197" s="81"/>
      <c r="Q197" s="81"/>
      <c r="R197" s="1"/>
      <c r="S197" s="1" t="s">
        <v>2055</v>
      </c>
      <c r="T197" s="1" t="s">
        <v>2056</v>
      </c>
      <c r="U197" s="1" t="s">
        <v>400</v>
      </c>
    </row>
    <row r="198" spans="1:21" ht="120" x14ac:dyDescent="0.25">
      <c r="A198" s="1"/>
      <c r="B198" s="1"/>
      <c r="C198" s="1"/>
      <c r="D198" s="1" t="s">
        <v>1649</v>
      </c>
      <c r="E198" s="1" t="s">
        <v>1853</v>
      </c>
      <c r="F198" s="1" t="s">
        <v>2057</v>
      </c>
      <c r="G198" s="1" t="s">
        <v>2058</v>
      </c>
      <c r="H198" s="1" t="s">
        <v>2059</v>
      </c>
      <c r="I198" s="1" t="s">
        <v>161</v>
      </c>
      <c r="J198" s="1" t="s">
        <v>162</v>
      </c>
      <c r="K198" s="1" t="s">
        <v>132</v>
      </c>
      <c r="L198" s="80">
        <v>1</v>
      </c>
      <c r="M198" s="80">
        <v>0.05</v>
      </c>
      <c r="N198" s="80"/>
      <c r="O198" s="80"/>
      <c r="P198" s="80"/>
      <c r="Q198" s="80">
        <v>1</v>
      </c>
      <c r="R198" s="1"/>
      <c r="S198" s="1" t="s">
        <v>2060</v>
      </c>
      <c r="T198" s="1"/>
      <c r="U198" s="1"/>
    </row>
    <row r="199" spans="1:21" x14ac:dyDescent="0.25">
      <c r="A199" s="19"/>
      <c r="B199" s="19"/>
      <c r="C199" s="19"/>
      <c r="D199" s="19"/>
      <c r="E199" s="19"/>
      <c r="F199" s="19"/>
      <c r="G199" s="19"/>
      <c r="H199" s="19"/>
      <c r="I199" s="19"/>
      <c r="J199" s="19"/>
      <c r="K199" s="19"/>
      <c r="L199" s="21"/>
      <c r="M199" s="21"/>
      <c r="N199" s="21"/>
      <c r="O199" s="21"/>
      <c r="P199" s="21"/>
      <c r="Q199" s="21"/>
      <c r="R199" s="19"/>
      <c r="S199" s="19"/>
      <c r="T199" s="19"/>
      <c r="U199" s="19"/>
    </row>
    <row r="200" spans="1:21" ht="102" customHeight="1" x14ac:dyDescent="0.25">
      <c r="A200" s="9" t="s">
        <v>17</v>
      </c>
      <c r="B200" s="9" t="s">
        <v>18</v>
      </c>
      <c r="C200" s="9" t="s">
        <v>2061</v>
      </c>
      <c r="D200" s="33" t="s">
        <v>1649</v>
      </c>
      <c r="E200" s="33" t="s">
        <v>2062</v>
      </c>
      <c r="F200" s="33" t="s">
        <v>2063</v>
      </c>
      <c r="G200" s="33" t="s">
        <v>2064</v>
      </c>
      <c r="H200" s="1"/>
      <c r="I200" s="1"/>
      <c r="J200" s="1"/>
      <c r="K200" s="1"/>
      <c r="L200" s="33" t="s">
        <v>2897</v>
      </c>
      <c r="M200" s="93">
        <v>0.25</v>
      </c>
      <c r="N200" s="93"/>
      <c r="O200" s="93">
        <v>0.5</v>
      </c>
      <c r="P200" s="93"/>
      <c r="Q200" s="93">
        <v>0.5</v>
      </c>
      <c r="R200" s="93" t="s">
        <v>2065</v>
      </c>
      <c r="S200" s="1" t="s">
        <v>2066</v>
      </c>
      <c r="T200" s="1" t="s">
        <v>2067</v>
      </c>
      <c r="U200" s="1" t="s">
        <v>400</v>
      </c>
    </row>
    <row r="201" spans="1:21" ht="90" x14ac:dyDescent="0.25">
      <c r="A201" s="9"/>
      <c r="B201" s="9"/>
      <c r="C201" s="9"/>
      <c r="D201" s="35"/>
      <c r="E201" s="35"/>
      <c r="F201" s="35"/>
      <c r="G201" s="35"/>
      <c r="H201" s="1"/>
      <c r="I201" s="1"/>
      <c r="J201" s="1"/>
      <c r="K201" s="1"/>
      <c r="L201" s="35"/>
      <c r="M201" s="95"/>
      <c r="N201" s="95"/>
      <c r="O201" s="95"/>
      <c r="P201" s="95"/>
      <c r="Q201" s="95"/>
      <c r="R201" s="95"/>
      <c r="S201" s="1" t="s">
        <v>2068</v>
      </c>
      <c r="T201" s="1" t="s">
        <v>2069</v>
      </c>
      <c r="U201" s="1" t="s">
        <v>400</v>
      </c>
    </row>
    <row r="202" spans="1:21" ht="45" x14ac:dyDescent="0.25">
      <c r="A202" s="9"/>
      <c r="B202" s="9"/>
      <c r="C202" s="9"/>
      <c r="D202" s="35"/>
      <c r="E202" s="35"/>
      <c r="F202" s="35"/>
      <c r="G202" s="35"/>
      <c r="H202" s="1"/>
      <c r="I202" s="1"/>
      <c r="J202" s="1"/>
      <c r="K202" s="1"/>
      <c r="L202" s="35"/>
      <c r="M202" s="95"/>
      <c r="N202" s="95"/>
      <c r="O202" s="95"/>
      <c r="P202" s="95"/>
      <c r="Q202" s="95"/>
      <c r="R202" s="95"/>
      <c r="S202" s="1" t="s">
        <v>2070</v>
      </c>
      <c r="T202" s="1" t="s">
        <v>2071</v>
      </c>
      <c r="U202" s="1" t="s">
        <v>400</v>
      </c>
    </row>
    <row r="203" spans="1:21" ht="75" x14ac:dyDescent="0.25">
      <c r="A203" s="9"/>
      <c r="B203" s="9"/>
      <c r="C203" s="9"/>
      <c r="D203" s="35"/>
      <c r="E203" s="35"/>
      <c r="F203" s="35"/>
      <c r="G203" s="35"/>
      <c r="H203" s="1"/>
      <c r="I203" s="1"/>
      <c r="J203" s="1"/>
      <c r="K203" s="1"/>
      <c r="L203" s="35"/>
      <c r="M203" s="95"/>
      <c r="N203" s="95"/>
      <c r="O203" s="95"/>
      <c r="P203" s="95"/>
      <c r="Q203" s="95"/>
      <c r="R203" s="95"/>
      <c r="S203" s="1" t="s">
        <v>2072</v>
      </c>
      <c r="T203" s="1" t="s">
        <v>2073</v>
      </c>
      <c r="U203" s="1" t="s">
        <v>400</v>
      </c>
    </row>
    <row r="204" spans="1:21" ht="45" x14ac:dyDescent="0.25">
      <c r="A204" s="9"/>
      <c r="B204" s="9"/>
      <c r="C204" s="9"/>
      <c r="D204" s="35"/>
      <c r="E204" s="35"/>
      <c r="F204" s="35"/>
      <c r="G204" s="35"/>
      <c r="H204" s="1"/>
      <c r="I204" s="1"/>
      <c r="J204" s="1"/>
      <c r="K204" s="1"/>
      <c r="L204" s="35"/>
      <c r="M204" s="95"/>
      <c r="N204" s="95"/>
      <c r="O204" s="95"/>
      <c r="P204" s="95"/>
      <c r="Q204" s="95"/>
      <c r="R204" s="95"/>
      <c r="S204" s="1" t="s">
        <v>2074</v>
      </c>
      <c r="T204" s="1" t="s">
        <v>2075</v>
      </c>
      <c r="U204" s="1" t="s">
        <v>400</v>
      </c>
    </row>
    <row r="205" spans="1:21" ht="30" x14ac:dyDescent="0.25">
      <c r="A205" s="9"/>
      <c r="B205" s="9"/>
      <c r="C205" s="9"/>
      <c r="D205" s="35"/>
      <c r="E205" s="35"/>
      <c r="F205" s="35"/>
      <c r="G205" s="35"/>
      <c r="H205" s="1"/>
      <c r="I205" s="1"/>
      <c r="J205" s="1"/>
      <c r="K205" s="1"/>
      <c r="L205" s="35"/>
      <c r="M205" s="95"/>
      <c r="N205" s="95"/>
      <c r="O205" s="95"/>
      <c r="P205" s="95"/>
      <c r="Q205" s="95"/>
      <c r="R205" s="95"/>
      <c r="S205" s="1" t="s">
        <v>2076</v>
      </c>
      <c r="T205" s="1" t="s">
        <v>2077</v>
      </c>
      <c r="U205" s="1" t="s">
        <v>400</v>
      </c>
    </row>
    <row r="206" spans="1:21" ht="30" x14ac:dyDescent="0.25">
      <c r="A206" s="9"/>
      <c r="B206" s="9"/>
      <c r="C206" s="9"/>
      <c r="D206" s="35"/>
      <c r="E206" s="35"/>
      <c r="F206" s="35"/>
      <c r="G206" s="35"/>
      <c r="H206" s="1"/>
      <c r="I206" s="1"/>
      <c r="J206" s="1"/>
      <c r="K206" s="1"/>
      <c r="L206" s="35"/>
      <c r="M206" s="95"/>
      <c r="N206" s="95"/>
      <c r="O206" s="95"/>
      <c r="P206" s="95"/>
      <c r="Q206" s="95"/>
      <c r="R206" s="95"/>
      <c r="S206" s="1" t="s">
        <v>2078</v>
      </c>
      <c r="T206" s="1" t="s">
        <v>2079</v>
      </c>
      <c r="U206" s="1" t="s">
        <v>400</v>
      </c>
    </row>
    <row r="207" spans="1:21" ht="51" customHeight="1" x14ac:dyDescent="0.25">
      <c r="A207" s="9"/>
      <c r="B207" s="9"/>
      <c r="C207" s="9"/>
      <c r="D207" s="35" t="s">
        <v>1649</v>
      </c>
      <c r="E207" s="35" t="s">
        <v>2062</v>
      </c>
      <c r="F207" s="35"/>
      <c r="G207" s="35"/>
      <c r="H207" s="1" t="s">
        <v>2080</v>
      </c>
      <c r="I207" s="1" t="s">
        <v>1470</v>
      </c>
      <c r="J207" s="1" t="s">
        <v>137</v>
      </c>
      <c r="K207" s="1" t="s">
        <v>132</v>
      </c>
      <c r="L207" s="35"/>
      <c r="M207" s="95"/>
      <c r="N207" s="95"/>
      <c r="O207" s="95"/>
      <c r="P207" s="95"/>
      <c r="Q207" s="95"/>
      <c r="R207" s="95"/>
      <c r="S207" s="9" t="s">
        <v>2081</v>
      </c>
      <c r="T207" s="1" t="s">
        <v>2082</v>
      </c>
      <c r="U207" s="1" t="s">
        <v>400</v>
      </c>
    </row>
    <row r="208" spans="1:21" ht="30" x14ac:dyDescent="0.25">
      <c r="A208" s="9"/>
      <c r="B208" s="9"/>
      <c r="C208" s="9"/>
      <c r="D208" s="41" t="s">
        <v>1649</v>
      </c>
      <c r="E208" s="41" t="s">
        <v>2062</v>
      </c>
      <c r="F208" s="41"/>
      <c r="G208" s="41"/>
      <c r="H208" s="1"/>
      <c r="I208" s="1"/>
      <c r="J208" s="1"/>
      <c r="K208" s="1"/>
      <c r="L208" s="41"/>
      <c r="M208" s="113"/>
      <c r="N208" s="113"/>
      <c r="O208" s="113"/>
      <c r="P208" s="113"/>
      <c r="Q208" s="113"/>
      <c r="R208" s="113"/>
      <c r="S208" s="9"/>
      <c r="T208" s="1" t="s">
        <v>2083</v>
      </c>
      <c r="U208" s="1" t="s">
        <v>400</v>
      </c>
    </row>
    <row r="209" spans="1:21" ht="90" x14ac:dyDescent="0.25">
      <c r="A209" s="9"/>
      <c r="B209" s="9"/>
      <c r="C209" s="9"/>
      <c r="D209" s="1" t="s">
        <v>1649</v>
      </c>
      <c r="E209" s="1" t="s">
        <v>2062</v>
      </c>
      <c r="F209" s="1" t="s">
        <v>2084</v>
      </c>
      <c r="G209" s="1" t="s">
        <v>2085</v>
      </c>
      <c r="H209" s="1" t="s">
        <v>2086</v>
      </c>
      <c r="I209" s="1" t="s">
        <v>161</v>
      </c>
      <c r="J209" s="1" t="s">
        <v>137</v>
      </c>
      <c r="K209" s="1" t="s">
        <v>132</v>
      </c>
      <c r="L209" s="169">
        <v>0.8</v>
      </c>
      <c r="M209" s="80">
        <v>0.1</v>
      </c>
      <c r="N209" s="80"/>
      <c r="O209" s="80">
        <v>0.5</v>
      </c>
      <c r="P209" s="80"/>
      <c r="Q209" s="80">
        <v>0.5</v>
      </c>
      <c r="R209" s="40"/>
      <c r="S209" s="9"/>
      <c r="T209" s="1" t="s">
        <v>2087</v>
      </c>
      <c r="U209" s="1" t="s">
        <v>400</v>
      </c>
    </row>
    <row r="210" spans="1:21" ht="38.25" customHeight="1" x14ac:dyDescent="0.25">
      <c r="A210" s="9"/>
      <c r="B210" s="9"/>
      <c r="C210" s="9"/>
      <c r="D210" s="33" t="s">
        <v>1649</v>
      </c>
      <c r="E210" s="33" t="s">
        <v>2062</v>
      </c>
      <c r="F210" s="33" t="s">
        <v>2088</v>
      </c>
      <c r="G210" s="33" t="s">
        <v>2089</v>
      </c>
      <c r="H210" s="33" t="s">
        <v>2090</v>
      </c>
      <c r="I210" s="33" t="s">
        <v>161</v>
      </c>
      <c r="J210" s="33" t="s">
        <v>137</v>
      </c>
      <c r="K210" s="33" t="s">
        <v>132</v>
      </c>
      <c r="L210" s="37">
        <v>1</v>
      </c>
      <c r="M210" s="93">
        <v>0.15</v>
      </c>
      <c r="N210" s="93"/>
      <c r="O210" s="93">
        <v>0.5</v>
      </c>
      <c r="P210" s="93"/>
      <c r="Q210" s="93">
        <v>0.5</v>
      </c>
      <c r="R210" s="93"/>
      <c r="S210" s="1" t="s">
        <v>2091</v>
      </c>
      <c r="T210" s="1" t="s">
        <v>2092</v>
      </c>
      <c r="U210" s="1" t="s">
        <v>400</v>
      </c>
    </row>
    <row r="211" spans="1:21" ht="60" x14ac:dyDescent="0.25">
      <c r="A211" s="9"/>
      <c r="B211" s="9"/>
      <c r="C211" s="9"/>
      <c r="D211" s="35"/>
      <c r="E211" s="35"/>
      <c r="F211" s="35"/>
      <c r="G211" s="35"/>
      <c r="H211" s="35"/>
      <c r="I211" s="35"/>
      <c r="J211" s="35"/>
      <c r="K211" s="35"/>
      <c r="L211" s="35"/>
      <c r="M211" s="95"/>
      <c r="N211" s="95"/>
      <c r="O211" s="95"/>
      <c r="P211" s="95"/>
      <c r="Q211" s="95"/>
      <c r="R211" s="95"/>
      <c r="S211" s="1" t="s">
        <v>2093</v>
      </c>
      <c r="T211" s="1" t="s">
        <v>2094</v>
      </c>
      <c r="U211" s="1" t="s">
        <v>400</v>
      </c>
    </row>
    <row r="212" spans="1:21" ht="25.5" customHeight="1" x14ac:dyDescent="0.25">
      <c r="A212" s="9"/>
      <c r="B212" s="9"/>
      <c r="C212" s="9"/>
      <c r="D212" s="35"/>
      <c r="E212" s="35"/>
      <c r="F212" s="35"/>
      <c r="G212" s="35"/>
      <c r="H212" s="35"/>
      <c r="I212" s="35"/>
      <c r="J212" s="35"/>
      <c r="K212" s="35"/>
      <c r="L212" s="35"/>
      <c r="M212" s="95"/>
      <c r="N212" s="95"/>
      <c r="O212" s="95"/>
      <c r="P212" s="95"/>
      <c r="Q212" s="95"/>
      <c r="R212" s="95"/>
      <c r="S212" s="1" t="s">
        <v>2095</v>
      </c>
      <c r="T212" s="1" t="s">
        <v>2096</v>
      </c>
      <c r="U212" s="1" t="s">
        <v>400</v>
      </c>
    </row>
    <row r="213" spans="1:21" ht="45" x14ac:dyDescent="0.25">
      <c r="A213" s="9"/>
      <c r="B213" s="9"/>
      <c r="C213" s="9"/>
      <c r="D213" s="35"/>
      <c r="E213" s="35"/>
      <c r="F213" s="35"/>
      <c r="G213" s="35"/>
      <c r="H213" s="35"/>
      <c r="I213" s="35"/>
      <c r="J213" s="35"/>
      <c r="K213" s="35"/>
      <c r="L213" s="35"/>
      <c r="M213" s="95"/>
      <c r="N213" s="95"/>
      <c r="O213" s="95"/>
      <c r="P213" s="95"/>
      <c r="Q213" s="95"/>
      <c r="R213" s="95"/>
      <c r="S213" s="1" t="s">
        <v>2097</v>
      </c>
      <c r="T213" s="1" t="s">
        <v>2098</v>
      </c>
      <c r="U213" s="1" t="s">
        <v>400</v>
      </c>
    </row>
    <row r="214" spans="1:21" ht="30" x14ac:dyDescent="0.25">
      <c r="A214" s="9"/>
      <c r="B214" s="9"/>
      <c r="C214" s="9"/>
      <c r="D214" s="35"/>
      <c r="E214" s="35"/>
      <c r="F214" s="35"/>
      <c r="G214" s="35"/>
      <c r="H214" s="35"/>
      <c r="I214" s="35"/>
      <c r="J214" s="35"/>
      <c r="K214" s="35"/>
      <c r="L214" s="35"/>
      <c r="M214" s="95"/>
      <c r="N214" s="95"/>
      <c r="O214" s="95"/>
      <c r="P214" s="95"/>
      <c r="Q214" s="95"/>
      <c r="R214" s="95"/>
      <c r="S214" s="1" t="s">
        <v>2099</v>
      </c>
      <c r="T214" s="1" t="s">
        <v>2100</v>
      </c>
      <c r="U214" s="1" t="s">
        <v>400</v>
      </c>
    </row>
    <row r="215" spans="1:21" ht="30" x14ac:dyDescent="0.25">
      <c r="A215" s="9"/>
      <c r="B215" s="9"/>
      <c r="C215" s="9"/>
      <c r="D215" s="35"/>
      <c r="E215" s="35"/>
      <c r="F215" s="35"/>
      <c r="G215" s="35"/>
      <c r="H215" s="35"/>
      <c r="I215" s="35"/>
      <c r="J215" s="35"/>
      <c r="K215" s="35"/>
      <c r="L215" s="35"/>
      <c r="M215" s="95"/>
      <c r="N215" s="95"/>
      <c r="O215" s="95"/>
      <c r="P215" s="95"/>
      <c r="Q215" s="95"/>
      <c r="R215" s="95"/>
      <c r="S215" s="1" t="s">
        <v>2101</v>
      </c>
      <c r="T215" s="1" t="s">
        <v>2102</v>
      </c>
      <c r="U215" s="1" t="s">
        <v>400</v>
      </c>
    </row>
    <row r="216" spans="1:21" ht="30" x14ac:dyDescent="0.25">
      <c r="A216" s="9"/>
      <c r="B216" s="9"/>
      <c r="C216" s="9"/>
      <c r="D216" s="35"/>
      <c r="E216" s="35"/>
      <c r="F216" s="35"/>
      <c r="G216" s="35"/>
      <c r="H216" s="35"/>
      <c r="I216" s="35"/>
      <c r="J216" s="35"/>
      <c r="K216" s="35"/>
      <c r="L216" s="35"/>
      <c r="M216" s="95"/>
      <c r="N216" s="95"/>
      <c r="O216" s="95"/>
      <c r="P216" s="95"/>
      <c r="Q216" s="95"/>
      <c r="R216" s="95"/>
      <c r="S216" s="1" t="s">
        <v>2103</v>
      </c>
      <c r="T216" s="1" t="s">
        <v>2104</v>
      </c>
      <c r="U216" s="1" t="s">
        <v>400</v>
      </c>
    </row>
    <row r="217" spans="1:21" ht="75" x14ac:dyDescent="0.25">
      <c r="A217" s="9"/>
      <c r="B217" s="9"/>
      <c r="C217" s="9"/>
      <c r="D217" s="35"/>
      <c r="E217" s="35"/>
      <c r="F217" s="35"/>
      <c r="G217" s="35"/>
      <c r="H217" s="35"/>
      <c r="I217" s="35"/>
      <c r="J217" s="35"/>
      <c r="K217" s="35"/>
      <c r="L217" s="35"/>
      <c r="M217" s="95"/>
      <c r="N217" s="95"/>
      <c r="O217" s="95"/>
      <c r="P217" s="95"/>
      <c r="Q217" s="95"/>
      <c r="R217" s="95"/>
      <c r="S217" s="1" t="s">
        <v>2105</v>
      </c>
      <c r="T217" s="1" t="s">
        <v>2106</v>
      </c>
      <c r="U217" s="1" t="s">
        <v>400</v>
      </c>
    </row>
    <row r="218" spans="1:21" ht="45" x14ac:dyDescent="0.25">
      <c r="A218" s="9"/>
      <c r="B218" s="9"/>
      <c r="C218" s="9"/>
      <c r="D218" s="41"/>
      <c r="E218" s="41"/>
      <c r="F218" s="41"/>
      <c r="G218" s="41"/>
      <c r="H218" s="41"/>
      <c r="I218" s="41"/>
      <c r="J218" s="41"/>
      <c r="K218" s="41"/>
      <c r="L218" s="41"/>
      <c r="M218" s="113"/>
      <c r="N218" s="113"/>
      <c r="O218" s="113"/>
      <c r="P218" s="113"/>
      <c r="Q218" s="113"/>
      <c r="R218" s="113"/>
      <c r="S218" s="1" t="s">
        <v>2107</v>
      </c>
      <c r="T218" s="1" t="s">
        <v>2108</v>
      </c>
      <c r="U218" s="1" t="s">
        <v>400</v>
      </c>
    </row>
    <row r="219" spans="1:21" ht="63.75" customHeight="1" x14ac:dyDescent="0.25">
      <c r="A219" s="9"/>
      <c r="B219" s="9"/>
      <c r="C219" s="9"/>
      <c r="D219" s="9" t="s">
        <v>1649</v>
      </c>
      <c r="E219" s="9" t="s">
        <v>2062</v>
      </c>
      <c r="F219" s="9" t="s">
        <v>2109</v>
      </c>
      <c r="G219" s="9" t="s">
        <v>2110</v>
      </c>
      <c r="H219" s="9" t="s">
        <v>2111</v>
      </c>
      <c r="I219" s="9" t="s">
        <v>161</v>
      </c>
      <c r="J219" s="9" t="s">
        <v>137</v>
      </c>
      <c r="K219" s="9" t="s">
        <v>132</v>
      </c>
      <c r="L219" s="12">
        <v>1</v>
      </c>
      <c r="M219" s="12">
        <v>0.25</v>
      </c>
      <c r="N219" s="12"/>
      <c r="O219" s="12">
        <v>0.5</v>
      </c>
      <c r="P219" s="12"/>
      <c r="Q219" s="12">
        <v>0.5</v>
      </c>
      <c r="R219" s="9"/>
      <c r="S219" s="1" t="s">
        <v>2112</v>
      </c>
      <c r="T219" s="1" t="s">
        <v>2113</v>
      </c>
      <c r="U219" s="1" t="s">
        <v>400</v>
      </c>
    </row>
    <row r="220" spans="1:21" ht="75" x14ac:dyDescent="0.25">
      <c r="A220" s="9"/>
      <c r="B220" s="9"/>
      <c r="C220" s="9"/>
      <c r="D220" s="9"/>
      <c r="E220" s="9"/>
      <c r="F220" s="9"/>
      <c r="G220" s="9"/>
      <c r="H220" s="9"/>
      <c r="I220" s="9"/>
      <c r="J220" s="9"/>
      <c r="K220" s="9"/>
      <c r="L220" s="12"/>
      <c r="M220" s="12"/>
      <c r="N220" s="12"/>
      <c r="O220" s="12"/>
      <c r="P220" s="12"/>
      <c r="Q220" s="12"/>
      <c r="R220" s="9"/>
      <c r="S220" s="1" t="s">
        <v>2114</v>
      </c>
      <c r="T220" s="1" t="s">
        <v>2115</v>
      </c>
      <c r="U220" s="1" t="s">
        <v>400</v>
      </c>
    </row>
    <row r="221" spans="1:21" ht="60" x14ac:dyDescent="0.25">
      <c r="A221" s="9"/>
      <c r="B221" s="9"/>
      <c r="C221" s="9"/>
      <c r="D221" s="9"/>
      <c r="E221" s="9"/>
      <c r="F221" s="9"/>
      <c r="G221" s="9"/>
      <c r="H221" s="9"/>
      <c r="I221" s="9"/>
      <c r="J221" s="9"/>
      <c r="K221" s="9"/>
      <c r="L221" s="12"/>
      <c r="M221" s="12"/>
      <c r="N221" s="12"/>
      <c r="O221" s="12"/>
      <c r="P221" s="12"/>
      <c r="Q221" s="12"/>
      <c r="R221" s="9"/>
      <c r="S221" s="1" t="s">
        <v>2116</v>
      </c>
      <c r="T221" s="1" t="s">
        <v>2117</v>
      </c>
      <c r="U221" s="1" t="s">
        <v>400</v>
      </c>
    </row>
    <row r="222" spans="1:21" ht="45" x14ac:dyDescent="0.25">
      <c r="A222" s="9"/>
      <c r="B222" s="9"/>
      <c r="C222" s="9"/>
      <c r="D222" s="9"/>
      <c r="E222" s="9"/>
      <c r="F222" s="9"/>
      <c r="G222" s="9"/>
      <c r="H222" s="9"/>
      <c r="I222" s="9"/>
      <c r="J222" s="9"/>
      <c r="K222" s="9"/>
      <c r="L222" s="12"/>
      <c r="M222" s="12"/>
      <c r="N222" s="12"/>
      <c r="O222" s="12"/>
      <c r="P222" s="12"/>
      <c r="Q222" s="12"/>
      <c r="R222" s="9"/>
      <c r="S222" s="1" t="s">
        <v>2118</v>
      </c>
      <c r="T222" s="1" t="s">
        <v>2119</v>
      </c>
      <c r="U222" s="1" t="s">
        <v>400</v>
      </c>
    </row>
    <row r="223" spans="1:21" ht="45" x14ac:dyDescent="0.25">
      <c r="A223" s="9"/>
      <c r="B223" s="9"/>
      <c r="C223" s="9"/>
      <c r="D223" s="9"/>
      <c r="E223" s="9"/>
      <c r="F223" s="9"/>
      <c r="G223" s="9"/>
      <c r="H223" s="9"/>
      <c r="I223" s="9"/>
      <c r="J223" s="9"/>
      <c r="K223" s="9"/>
      <c r="L223" s="12"/>
      <c r="M223" s="12"/>
      <c r="N223" s="12"/>
      <c r="O223" s="12"/>
      <c r="P223" s="12"/>
      <c r="Q223" s="12"/>
      <c r="R223" s="9"/>
      <c r="S223" s="1" t="s">
        <v>2120</v>
      </c>
      <c r="T223" s="1" t="s">
        <v>2121</v>
      </c>
      <c r="U223" s="1" t="s">
        <v>400</v>
      </c>
    </row>
    <row r="224" spans="1:21" ht="45" x14ac:dyDescent="0.25">
      <c r="A224" s="9"/>
      <c r="B224" s="9"/>
      <c r="C224" s="9"/>
      <c r="D224" s="9"/>
      <c r="E224" s="9"/>
      <c r="F224" s="9"/>
      <c r="G224" s="9"/>
      <c r="H224" s="9"/>
      <c r="I224" s="9"/>
      <c r="J224" s="9"/>
      <c r="K224" s="9"/>
      <c r="L224" s="12"/>
      <c r="M224" s="12"/>
      <c r="N224" s="12"/>
      <c r="O224" s="12"/>
      <c r="P224" s="12"/>
      <c r="Q224" s="12"/>
      <c r="R224" s="9"/>
      <c r="S224" s="1" t="s">
        <v>2122</v>
      </c>
      <c r="T224" s="1" t="s">
        <v>2123</v>
      </c>
      <c r="U224" s="1" t="s">
        <v>400</v>
      </c>
    </row>
    <row r="225" spans="1:21" ht="75" x14ac:dyDescent="0.25">
      <c r="A225" s="9"/>
      <c r="B225" s="9"/>
      <c r="C225" s="9"/>
      <c r="D225" s="9"/>
      <c r="E225" s="9"/>
      <c r="F225" s="9"/>
      <c r="G225" s="9"/>
      <c r="H225" s="9"/>
      <c r="I225" s="9"/>
      <c r="J225" s="9"/>
      <c r="K225" s="9"/>
      <c r="L225" s="12"/>
      <c r="M225" s="12"/>
      <c r="N225" s="12"/>
      <c r="O225" s="12"/>
      <c r="P225" s="12"/>
      <c r="Q225" s="12"/>
      <c r="R225" s="9"/>
      <c r="S225" s="1" t="s">
        <v>2124</v>
      </c>
      <c r="T225" s="1" t="s">
        <v>2125</v>
      </c>
      <c r="U225" s="1" t="s">
        <v>400</v>
      </c>
    </row>
    <row r="226" spans="1:21" ht="90" x14ac:dyDescent="0.25">
      <c r="A226" s="9"/>
      <c r="B226" s="9"/>
      <c r="C226" s="9"/>
      <c r="D226" s="9"/>
      <c r="E226" s="9"/>
      <c r="F226" s="9"/>
      <c r="G226" s="9"/>
      <c r="H226" s="9"/>
      <c r="I226" s="9"/>
      <c r="J226" s="9"/>
      <c r="K226" s="9"/>
      <c r="L226" s="12"/>
      <c r="M226" s="12"/>
      <c r="N226" s="12"/>
      <c r="O226" s="12"/>
      <c r="P226" s="12"/>
      <c r="Q226" s="12"/>
      <c r="R226" s="9"/>
      <c r="S226" s="1" t="s">
        <v>2126</v>
      </c>
      <c r="T226" s="1" t="s">
        <v>2127</v>
      </c>
      <c r="U226" s="1" t="s">
        <v>400</v>
      </c>
    </row>
    <row r="227" spans="1:21" ht="135.75" customHeight="1" x14ac:dyDescent="0.25">
      <c r="A227" s="9"/>
      <c r="B227" s="9"/>
      <c r="C227" s="9"/>
      <c r="D227" s="33" t="s">
        <v>1649</v>
      </c>
      <c r="E227" s="33" t="s">
        <v>2062</v>
      </c>
      <c r="F227" s="33" t="s">
        <v>2128</v>
      </c>
      <c r="G227" s="33" t="s">
        <v>2129</v>
      </c>
      <c r="H227" s="33" t="s">
        <v>2130</v>
      </c>
      <c r="I227" s="33" t="s">
        <v>1470</v>
      </c>
      <c r="J227" s="33" t="s">
        <v>154</v>
      </c>
      <c r="K227" s="33" t="s">
        <v>2131</v>
      </c>
      <c r="L227" s="33" t="s">
        <v>2898</v>
      </c>
      <c r="M227" s="37">
        <v>0.25</v>
      </c>
      <c r="N227" s="37"/>
      <c r="O227" s="37"/>
      <c r="P227" s="37"/>
      <c r="Q227" s="37">
        <v>1</v>
      </c>
      <c r="R227" s="37" t="s">
        <v>2132</v>
      </c>
      <c r="S227" s="1" t="s">
        <v>2133</v>
      </c>
      <c r="T227" s="1" t="s">
        <v>2134</v>
      </c>
      <c r="U227" s="1" t="s">
        <v>400</v>
      </c>
    </row>
    <row r="228" spans="1:21" ht="25.5" customHeight="1" x14ac:dyDescent="0.25">
      <c r="A228" s="9"/>
      <c r="B228" s="9"/>
      <c r="C228" s="9"/>
      <c r="D228" s="35"/>
      <c r="E228" s="35" t="s">
        <v>2135</v>
      </c>
      <c r="F228" s="35"/>
      <c r="G228" s="35"/>
      <c r="H228" s="35"/>
      <c r="I228" s="35"/>
      <c r="J228" s="35"/>
      <c r="K228" s="35"/>
      <c r="L228" s="35"/>
      <c r="M228" s="39"/>
      <c r="N228" s="39"/>
      <c r="O228" s="39"/>
      <c r="P228" s="39"/>
      <c r="Q228" s="39"/>
      <c r="R228" s="39"/>
      <c r="S228" s="1" t="s">
        <v>2133</v>
      </c>
      <c r="T228" s="1" t="s">
        <v>2136</v>
      </c>
      <c r="U228" s="1" t="s">
        <v>400</v>
      </c>
    </row>
    <row r="229" spans="1:21" ht="30" x14ac:dyDescent="0.25">
      <c r="A229" s="9"/>
      <c r="B229" s="9"/>
      <c r="C229" s="9"/>
      <c r="D229" s="35"/>
      <c r="E229" s="35"/>
      <c r="F229" s="35"/>
      <c r="G229" s="35"/>
      <c r="H229" s="35"/>
      <c r="I229" s="35"/>
      <c r="J229" s="35"/>
      <c r="K229" s="35"/>
      <c r="L229" s="35"/>
      <c r="M229" s="39"/>
      <c r="N229" s="39"/>
      <c r="O229" s="39"/>
      <c r="P229" s="39"/>
      <c r="Q229" s="39"/>
      <c r="R229" s="39"/>
      <c r="S229" s="1" t="s">
        <v>2137</v>
      </c>
      <c r="T229" s="1" t="s">
        <v>2138</v>
      </c>
      <c r="U229" s="1" t="s">
        <v>400</v>
      </c>
    </row>
    <row r="230" spans="1:21" ht="45" x14ac:dyDescent="0.25">
      <c r="A230" s="9"/>
      <c r="B230" s="9"/>
      <c r="C230" s="9"/>
      <c r="D230" s="35"/>
      <c r="E230" s="35"/>
      <c r="F230" s="35"/>
      <c r="G230" s="35"/>
      <c r="H230" s="35"/>
      <c r="I230" s="35"/>
      <c r="J230" s="35"/>
      <c r="K230" s="35"/>
      <c r="L230" s="35"/>
      <c r="M230" s="39"/>
      <c r="N230" s="39"/>
      <c r="O230" s="39"/>
      <c r="P230" s="39"/>
      <c r="Q230" s="39"/>
      <c r="R230" s="39"/>
      <c r="S230" s="1" t="s">
        <v>2139</v>
      </c>
      <c r="T230" s="1" t="s">
        <v>2140</v>
      </c>
      <c r="U230" s="1" t="s">
        <v>400</v>
      </c>
    </row>
    <row r="231" spans="1:21" ht="45" x14ac:dyDescent="0.25">
      <c r="A231" s="9"/>
      <c r="B231" s="9"/>
      <c r="C231" s="9"/>
      <c r="D231" s="35"/>
      <c r="E231" s="35"/>
      <c r="F231" s="35"/>
      <c r="G231" s="35"/>
      <c r="H231" s="35"/>
      <c r="I231" s="35"/>
      <c r="J231" s="35"/>
      <c r="K231" s="35"/>
      <c r="L231" s="35"/>
      <c r="M231" s="39"/>
      <c r="N231" s="39"/>
      <c r="O231" s="39"/>
      <c r="P231" s="39"/>
      <c r="Q231" s="39"/>
      <c r="R231" s="39"/>
      <c r="S231" s="1" t="s">
        <v>2141</v>
      </c>
      <c r="T231" s="1" t="s">
        <v>2142</v>
      </c>
      <c r="U231" s="1" t="s">
        <v>400</v>
      </c>
    </row>
    <row r="232" spans="1:21" ht="45" x14ac:dyDescent="0.25">
      <c r="A232" s="9"/>
      <c r="B232" s="9"/>
      <c r="C232" s="9"/>
      <c r="D232" s="35"/>
      <c r="E232" s="35"/>
      <c r="F232" s="35"/>
      <c r="G232" s="35"/>
      <c r="H232" s="35"/>
      <c r="I232" s="35"/>
      <c r="J232" s="35"/>
      <c r="K232" s="35"/>
      <c r="L232" s="35"/>
      <c r="M232" s="39"/>
      <c r="N232" s="39"/>
      <c r="O232" s="39"/>
      <c r="P232" s="39"/>
      <c r="Q232" s="39"/>
      <c r="R232" s="39"/>
      <c r="S232" s="1" t="s">
        <v>2143</v>
      </c>
      <c r="T232" s="1" t="s">
        <v>2144</v>
      </c>
      <c r="U232" s="1" t="s">
        <v>400</v>
      </c>
    </row>
    <row r="233" spans="1:21" ht="75" x14ac:dyDescent="0.25">
      <c r="A233" s="9"/>
      <c r="B233" s="9"/>
      <c r="C233" s="9"/>
      <c r="D233" s="35"/>
      <c r="E233" s="35"/>
      <c r="F233" s="35"/>
      <c r="G233" s="35"/>
      <c r="H233" s="35"/>
      <c r="I233" s="35"/>
      <c r="J233" s="35"/>
      <c r="K233" s="35"/>
      <c r="L233" s="35"/>
      <c r="M233" s="39"/>
      <c r="N233" s="39"/>
      <c r="O233" s="39"/>
      <c r="P233" s="39"/>
      <c r="Q233" s="39"/>
      <c r="R233" s="39"/>
      <c r="S233" s="1" t="s">
        <v>2145</v>
      </c>
      <c r="T233" s="1" t="s">
        <v>2146</v>
      </c>
      <c r="U233" s="1" t="s">
        <v>400</v>
      </c>
    </row>
    <row r="234" spans="1:21" ht="60" x14ac:dyDescent="0.25">
      <c r="A234" s="9"/>
      <c r="B234" s="9"/>
      <c r="C234" s="9"/>
      <c r="D234" s="35"/>
      <c r="E234" s="35"/>
      <c r="F234" s="35"/>
      <c r="G234" s="35"/>
      <c r="H234" s="35"/>
      <c r="I234" s="35"/>
      <c r="J234" s="35"/>
      <c r="K234" s="35"/>
      <c r="L234" s="35"/>
      <c r="M234" s="39"/>
      <c r="N234" s="39"/>
      <c r="O234" s="39"/>
      <c r="P234" s="39"/>
      <c r="Q234" s="39"/>
      <c r="R234" s="39"/>
      <c r="S234" s="1" t="s">
        <v>2147</v>
      </c>
      <c r="T234" s="1" t="s">
        <v>2148</v>
      </c>
      <c r="U234" s="1" t="s">
        <v>400</v>
      </c>
    </row>
    <row r="235" spans="1:21" ht="60" x14ac:dyDescent="0.25">
      <c r="A235" s="9"/>
      <c r="B235" s="9"/>
      <c r="C235" s="9"/>
      <c r="D235" s="35"/>
      <c r="E235" s="35"/>
      <c r="F235" s="35"/>
      <c r="G235" s="35"/>
      <c r="H235" s="35"/>
      <c r="I235" s="35"/>
      <c r="J235" s="35"/>
      <c r="K235" s="35"/>
      <c r="L235" s="35"/>
      <c r="M235" s="39"/>
      <c r="N235" s="39"/>
      <c r="O235" s="39"/>
      <c r="P235" s="39"/>
      <c r="Q235" s="39"/>
      <c r="R235" s="39"/>
      <c r="S235" s="1" t="s">
        <v>2149</v>
      </c>
      <c r="T235" s="1" t="s">
        <v>2150</v>
      </c>
      <c r="U235" s="1" t="s">
        <v>400</v>
      </c>
    </row>
    <row r="236" spans="1:21" ht="60" x14ac:dyDescent="0.25">
      <c r="A236" s="9"/>
      <c r="B236" s="9"/>
      <c r="C236" s="9"/>
      <c r="D236" s="35"/>
      <c r="E236" s="35"/>
      <c r="F236" s="35"/>
      <c r="G236" s="35"/>
      <c r="H236" s="35"/>
      <c r="I236" s="35"/>
      <c r="J236" s="35"/>
      <c r="K236" s="35"/>
      <c r="L236" s="35"/>
      <c r="M236" s="39"/>
      <c r="N236" s="39"/>
      <c r="O236" s="39"/>
      <c r="P236" s="39"/>
      <c r="Q236" s="39"/>
      <c r="R236" s="39"/>
      <c r="S236" s="1" t="s">
        <v>2151</v>
      </c>
      <c r="T236" s="1" t="s">
        <v>2152</v>
      </c>
      <c r="U236" s="1" t="s">
        <v>400</v>
      </c>
    </row>
    <row r="237" spans="1:21" ht="30" x14ac:dyDescent="0.25">
      <c r="A237" s="9"/>
      <c r="B237" s="9"/>
      <c r="C237" s="9"/>
      <c r="D237" s="35"/>
      <c r="E237" s="35"/>
      <c r="F237" s="35"/>
      <c r="G237" s="35"/>
      <c r="H237" s="35"/>
      <c r="I237" s="35"/>
      <c r="J237" s="35"/>
      <c r="K237" s="35"/>
      <c r="L237" s="35"/>
      <c r="M237" s="39"/>
      <c r="N237" s="39"/>
      <c r="O237" s="39"/>
      <c r="P237" s="39"/>
      <c r="Q237" s="39"/>
      <c r="R237" s="39"/>
      <c r="S237" s="1" t="s">
        <v>2153</v>
      </c>
      <c r="T237" s="1" t="s">
        <v>2154</v>
      </c>
      <c r="U237" s="1" t="s">
        <v>400</v>
      </c>
    </row>
    <row r="238" spans="1:21" ht="45" x14ac:dyDescent="0.25">
      <c r="A238" s="9"/>
      <c r="B238" s="9"/>
      <c r="C238" s="9"/>
      <c r="D238" s="35"/>
      <c r="E238" s="35"/>
      <c r="F238" s="35"/>
      <c r="G238" s="35"/>
      <c r="H238" s="35"/>
      <c r="I238" s="35"/>
      <c r="J238" s="35"/>
      <c r="K238" s="35"/>
      <c r="L238" s="35"/>
      <c r="M238" s="39"/>
      <c r="N238" s="39"/>
      <c r="O238" s="39"/>
      <c r="P238" s="39"/>
      <c r="Q238" s="39"/>
      <c r="R238" s="39"/>
      <c r="S238" s="1" t="s">
        <v>2155</v>
      </c>
      <c r="T238" s="1" t="s">
        <v>2156</v>
      </c>
      <c r="U238" s="1" t="s">
        <v>400</v>
      </c>
    </row>
    <row r="239" spans="1:21" ht="30" x14ac:dyDescent="0.25">
      <c r="A239" s="9"/>
      <c r="B239" s="9"/>
      <c r="C239" s="9"/>
      <c r="D239" s="35"/>
      <c r="E239" s="35"/>
      <c r="F239" s="35"/>
      <c r="G239" s="35"/>
      <c r="H239" s="35"/>
      <c r="I239" s="35"/>
      <c r="J239" s="35"/>
      <c r="K239" s="35"/>
      <c r="L239" s="35"/>
      <c r="M239" s="39"/>
      <c r="N239" s="39"/>
      <c r="O239" s="39"/>
      <c r="P239" s="39"/>
      <c r="Q239" s="39"/>
      <c r="R239" s="39"/>
      <c r="S239" s="1" t="s">
        <v>2157</v>
      </c>
      <c r="T239" s="1" t="s">
        <v>2158</v>
      </c>
      <c r="U239" s="1" t="s">
        <v>400</v>
      </c>
    </row>
    <row r="240" spans="1:21" ht="60" x14ac:dyDescent="0.25">
      <c r="A240" s="9"/>
      <c r="B240" s="9"/>
      <c r="C240" s="9"/>
      <c r="D240" s="35"/>
      <c r="E240" s="35"/>
      <c r="F240" s="35"/>
      <c r="G240" s="35"/>
      <c r="H240" s="35"/>
      <c r="I240" s="35"/>
      <c r="J240" s="35"/>
      <c r="K240" s="35"/>
      <c r="L240" s="35"/>
      <c r="M240" s="39"/>
      <c r="N240" s="39"/>
      <c r="O240" s="39"/>
      <c r="P240" s="39"/>
      <c r="Q240" s="39"/>
      <c r="R240" s="39"/>
      <c r="S240" s="1" t="s">
        <v>2159</v>
      </c>
      <c r="T240" s="1" t="s">
        <v>2160</v>
      </c>
      <c r="U240" s="1" t="s">
        <v>400</v>
      </c>
    </row>
    <row r="241" spans="1:21" ht="45" x14ac:dyDescent="0.25">
      <c r="A241" s="9"/>
      <c r="B241" s="9"/>
      <c r="C241" s="9"/>
      <c r="D241" s="35"/>
      <c r="E241" s="35"/>
      <c r="F241" s="35"/>
      <c r="G241" s="35"/>
      <c r="H241" s="35"/>
      <c r="I241" s="35"/>
      <c r="J241" s="35"/>
      <c r="K241" s="35"/>
      <c r="L241" s="35"/>
      <c r="M241" s="39"/>
      <c r="N241" s="39"/>
      <c r="O241" s="39"/>
      <c r="P241" s="39"/>
      <c r="Q241" s="39"/>
      <c r="R241" s="39"/>
      <c r="S241" s="1" t="s">
        <v>2161</v>
      </c>
      <c r="T241" s="1" t="s">
        <v>2162</v>
      </c>
      <c r="U241" s="1" t="s">
        <v>400</v>
      </c>
    </row>
    <row r="242" spans="1:21" ht="25.5" customHeight="1" x14ac:dyDescent="0.25">
      <c r="A242" s="9"/>
      <c r="B242" s="9"/>
      <c r="C242" s="9"/>
      <c r="D242" s="35"/>
      <c r="E242" s="35"/>
      <c r="F242" s="35"/>
      <c r="G242" s="35"/>
      <c r="H242" s="35"/>
      <c r="I242" s="35"/>
      <c r="J242" s="35"/>
      <c r="K242" s="35"/>
      <c r="L242" s="35"/>
      <c r="M242" s="39"/>
      <c r="N242" s="39"/>
      <c r="O242" s="39"/>
      <c r="P242" s="39"/>
      <c r="Q242" s="39"/>
      <c r="R242" s="39"/>
      <c r="S242" s="1" t="s">
        <v>2163</v>
      </c>
      <c r="T242" s="1" t="s">
        <v>2164</v>
      </c>
      <c r="U242" s="1" t="s">
        <v>400</v>
      </c>
    </row>
    <row r="243" spans="1:21" ht="25.5" customHeight="1" x14ac:dyDescent="0.25">
      <c r="A243" s="9"/>
      <c r="B243" s="9"/>
      <c r="C243" s="9"/>
      <c r="D243" s="35"/>
      <c r="E243" s="35" t="s">
        <v>2135</v>
      </c>
      <c r="F243" s="35"/>
      <c r="G243" s="35"/>
      <c r="H243" s="35"/>
      <c r="I243" s="35"/>
      <c r="J243" s="35"/>
      <c r="K243" s="35"/>
      <c r="L243" s="35"/>
      <c r="M243" s="39"/>
      <c r="N243" s="39"/>
      <c r="O243" s="39"/>
      <c r="P243" s="39"/>
      <c r="Q243" s="39"/>
      <c r="R243" s="39"/>
      <c r="S243" s="1" t="s">
        <v>2165</v>
      </c>
      <c r="T243" s="1" t="s">
        <v>2166</v>
      </c>
      <c r="U243" s="1" t="s">
        <v>400</v>
      </c>
    </row>
    <row r="244" spans="1:21" ht="30" x14ac:dyDescent="0.25">
      <c r="A244" s="9"/>
      <c r="B244" s="9"/>
      <c r="C244" s="9"/>
      <c r="D244" s="35"/>
      <c r="E244" s="35"/>
      <c r="F244" s="35"/>
      <c r="G244" s="35"/>
      <c r="H244" s="35"/>
      <c r="I244" s="35"/>
      <c r="J244" s="35"/>
      <c r="K244" s="35"/>
      <c r="L244" s="35"/>
      <c r="M244" s="39"/>
      <c r="N244" s="39"/>
      <c r="O244" s="39"/>
      <c r="P244" s="39"/>
      <c r="Q244" s="39"/>
      <c r="R244" s="39"/>
      <c r="S244" s="1" t="s">
        <v>2137</v>
      </c>
      <c r="T244" s="1" t="s">
        <v>2167</v>
      </c>
      <c r="U244" s="1" t="s">
        <v>400</v>
      </c>
    </row>
    <row r="245" spans="1:21" ht="45" x14ac:dyDescent="0.25">
      <c r="A245" s="9"/>
      <c r="B245" s="9"/>
      <c r="C245" s="9"/>
      <c r="D245" s="35"/>
      <c r="E245" s="35"/>
      <c r="F245" s="35"/>
      <c r="G245" s="35"/>
      <c r="H245" s="35"/>
      <c r="I245" s="35"/>
      <c r="J245" s="35"/>
      <c r="K245" s="35"/>
      <c r="L245" s="35"/>
      <c r="M245" s="39"/>
      <c r="N245" s="39"/>
      <c r="O245" s="39"/>
      <c r="P245" s="39"/>
      <c r="Q245" s="39"/>
      <c r="R245" s="39"/>
      <c r="S245" s="1" t="s">
        <v>2139</v>
      </c>
      <c r="T245" s="1" t="s">
        <v>2168</v>
      </c>
      <c r="U245" s="1" t="s">
        <v>400</v>
      </c>
    </row>
    <row r="246" spans="1:21" ht="45" x14ac:dyDescent="0.25">
      <c r="A246" s="9"/>
      <c r="B246" s="9"/>
      <c r="C246" s="9"/>
      <c r="D246" s="35"/>
      <c r="E246" s="35"/>
      <c r="F246" s="35"/>
      <c r="G246" s="35"/>
      <c r="H246" s="35"/>
      <c r="I246" s="35"/>
      <c r="J246" s="35"/>
      <c r="K246" s="35"/>
      <c r="L246" s="35"/>
      <c r="M246" s="39"/>
      <c r="N246" s="39"/>
      <c r="O246" s="39"/>
      <c r="P246" s="39"/>
      <c r="Q246" s="39"/>
      <c r="R246" s="39"/>
      <c r="S246" s="1" t="s">
        <v>2169</v>
      </c>
      <c r="T246" s="1" t="s">
        <v>2170</v>
      </c>
      <c r="U246" s="1" t="s">
        <v>400</v>
      </c>
    </row>
    <row r="247" spans="1:21" ht="75" x14ac:dyDescent="0.25">
      <c r="A247" s="9"/>
      <c r="B247" s="9"/>
      <c r="C247" s="9"/>
      <c r="D247" s="35"/>
      <c r="E247" s="35"/>
      <c r="F247" s="35"/>
      <c r="G247" s="35"/>
      <c r="H247" s="35"/>
      <c r="I247" s="35"/>
      <c r="J247" s="35"/>
      <c r="K247" s="35"/>
      <c r="L247" s="35"/>
      <c r="M247" s="39"/>
      <c r="N247" s="39"/>
      <c r="O247" s="39"/>
      <c r="P247" s="39"/>
      <c r="Q247" s="39"/>
      <c r="R247" s="39"/>
      <c r="S247" s="1" t="s">
        <v>2145</v>
      </c>
      <c r="T247" s="1" t="s">
        <v>2171</v>
      </c>
      <c r="U247" s="1" t="s">
        <v>400</v>
      </c>
    </row>
    <row r="248" spans="1:21" ht="45" x14ac:dyDescent="0.25">
      <c r="A248" s="9"/>
      <c r="B248" s="9"/>
      <c r="C248" s="9"/>
      <c r="D248" s="35"/>
      <c r="E248" s="35"/>
      <c r="F248" s="35"/>
      <c r="G248" s="35"/>
      <c r="H248" s="35"/>
      <c r="I248" s="35"/>
      <c r="J248" s="35"/>
      <c r="K248" s="35"/>
      <c r="L248" s="35"/>
      <c r="M248" s="39"/>
      <c r="N248" s="39"/>
      <c r="O248" s="39"/>
      <c r="P248" s="39"/>
      <c r="Q248" s="39"/>
      <c r="R248" s="39"/>
      <c r="S248" s="1" t="s">
        <v>2172</v>
      </c>
      <c r="T248" s="1" t="s">
        <v>2173</v>
      </c>
      <c r="U248" s="1" t="s">
        <v>400</v>
      </c>
    </row>
    <row r="249" spans="1:21" ht="60" x14ac:dyDescent="0.25">
      <c r="A249" s="9"/>
      <c r="B249" s="9"/>
      <c r="C249" s="9"/>
      <c r="D249" s="35"/>
      <c r="E249" s="35"/>
      <c r="F249" s="35"/>
      <c r="G249" s="35"/>
      <c r="H249" s="35"/>
      <c r="I249" s="35"/>
      <c r="J249" s="35"/>
      <c r="K249" s="35"/>
      <c r="L249" s="35"/>
      <c r="M249" s="39"/>
      <c r="N249" s="39"/>
      <c r="O249" s="39"/>
      <c r="P249" s="39"/>
      <c r="Q249" s="39"/>
      <c r="R249" s="39"/>
      <c r="S249" s="1" t="s">
        <v>2174</v>
      </c>
      <c r="T249" s="1" t="s">
        <v>2175</v>
      </c>
      <c r="U249" s="1" t="s">
        <v>400</v>
      </c>
    </row>
    <row r="250" spans="1:21" ht="30" x14ac:dyDescent="0.25">
      <c r="A250" s="9"/>
      <c r="B250" s="9"/>
      <c r="C250" s="9"/>
      <c r="D250" s="35"/>
      <c r="E250" s="35"/>
      <c r="F250" s="35"/>
      <c r="G250" s="35"/>
      <c r="H250" s="35"/>
      <c r="I250" s="35"/>
      <c r="J250" s="35"/>
      <c r="K250" s="35"/>
      <c r="L250" s="35"/>
      <c r="M250" s="39"/>
      <c r="N250" s="39"/>
      <c r="O250" s="39"/>
      <c r="P250" s="39"/>
      <c r="Q250" s="39"/>
      <c r="R250" s="39"/>
      <c r="S250" s="1" t="s">
        <v>2176</v>
      </c>
      <c r="T250" s="1" t="s">
        <v>2177</v>
      </c>
      <c r="U250" s="1" t="s">
        <v>400</v>
      </c>
    </row>
    <row r="251" spans="1:21" ht="30" x14ac:dyDescent="0.25">
      <c r="A251" s="9"/>
      <c r="B251" s="9"/>
      <c r="C251" s="9"/>
      <c r="D251" s="35"/>
      <c r="E251" s="35"/>
      <c r="F251" s="35"/>
      <c r="G251" s="35"/>
      <c r="H251" s="35"/>
      <c r="I251" s="35"/>
      <c r="J251" s="35"/>
      <c r="K251" s="35"/>
      <c r="L251" s="35"/>
      <c r="M251" s="39"/>
      <c r="N251" s="39"/>
      <c r="O251" s="39"/>
      <c r="P251" s="39"/>
      <c r="Q251" s="39"/>
      <c r="R251" s="39"/>
      <c r="S251" s="1" t="s">
        <v>2153</v>
      </c>
      <c r="T251" s="1" t="s">
        <v>2178</v>
      </c>
      <c r="U251" s="1" t="s">
        <v>400</v>
      </c>
    </row>
    <row r="252" spans="1:21" ht="60" x14ac:dyDescent="0.25">
      <c r="A252" s="9"/>
      <c r="B252" s="9"/>
      <c r="C252" s="9"/>
      <c r="D252" s="35"/>
      <c r="E252" s="35"/>
      <c r="F252" s="35"/>
      <c r="G252" s="35"/>
      <c r="H252" s="35"/>
      <c r="I252" s="35"/>
      <c r="J252" s="35"/>
      <c r="K252" s="35"/>
      <c r="L252" s="35"/>
      <c r="M252" s="39"/>
      <c r="N252" s="39"/>
      <c r="O252" s="39"/>
      <c r="P252" s="39"/>
      <c r="Q252" s="39"/>
      <c r="R252" s="39"/>
      <c r="S252" s="1" t="s">
        <v>2179</v>
      </c>
      <c r="T252" s="1" t="s">
        <v>2180</v>
      </c>
      <c r="U252" s="1" t="s">
        <v>400</v>
      </c>
    </row>
    <row r="253" spans="1:21" ht="75" x14ac:dyDescent="0.25">
      <c r="A253" s="9"/>
      <c r="B253" s="9"/>
      <c r="C253" s="9"/>
      <c r="D253" s="35"/>
      <c r="E253" s="35"/>
      <c r="F253" s="35"/>
      <c r="G253" s="35"/>
      <c r="H253" s="35"/>
      <c r="I253" s="35"/>
      <c r="J253" s="35"/>
      <c r="K253" s="35"/>
      <c r="L253" s="35"/>
      <c r="M253" s="39"/>
      <c r="N253" s="39"/>
      <c r="O253" s="39"/>
      <c r="P253" s="39"/>
      <c r="Q253" s="39"/>
      <c r="R253" s="39"/>
      <c r="S253" s="1" t="s">
        <v>2181</v>
      </c>
      <c r="T253" s="1" t="s">
        <v>2182</v>
      </c>
      <c r="U253" s="1" t="s">
        <v>400</v>
      </c>
    </row>
    <row r="254" spans="1:21" ht="75" x14ac:dyDescent="0.25">
      <c r="A254" s="9"/>
      <c r="B254" s="9"/>
      <c r="C254" s="9"/>
      <c r="D254" s="35"/>
      <c r="E254" s="35"/>
      <c r="F254" s="35"/>
      <c r="G254" s="35"/>
      <c r="H254" s="35"/>
      <c r="I254" s="35"/>
      <c r="J254" s="35"/>
      <c r="K254" s="35"/>
      <c r="L254" s="35"/>
      <c r="M254" s="39"/>
      <c r="N254" s="39"/>
      <c r="O254" s="39"/>
      <c r="P254" s="39"/>
      <c r="Q254" s="39"/>
      <c r="R254" s="39"/>
      <c r="S254" s="1" t="s">
        <v>2183</v>
      </c>
      <c r="T254" s="1" t="s">
        <v>2184</v>
      </c>
      <c r="U254" s="1" t="s">
        <v>400</v>
      </c>
    </row>
    <row r="255" spans="1:21" ht="25.5" customHeight="1" x14ac:dyDescent="0.25">
      <c r="A255" s="9"/>
      <c r="B255" s="9"/>
      <c r="C255" s="9"/>
      <c r="D255" s="35"/>
      <c r="E255" s="35"/>
      <c r="F255" s="35"/>
      <c r="G255" s="35"/>
      <c r="H255" s="35"/>
      <c r="I255" s="35"/>
      <c r="J255" s="35"/>
      <c r="K255" s="35"/>
      <c r="L255" s="35"/>
      <c r="M255" s="39"/>
      <c r="N255" s="39"/>
      <c r="O255" s="39"/>
      <c r="P255" s="39"/>
      <c r="Q255" s="39"/>
      <c r="R255" s="39"/>
      <c r="S255" s="1" t="s">
        <v>2163</v>
      </c>
      <c r="T255" s="1" t="s">
        <v>2185</v>
      </c>
      <c r="U255" s="1" t="s">
        <v>400</v>
      </c>
    </row>
    <row r="256" spans="1:21" ht="25.5" customHeight="1" x14ac:dyDescent="0.25">
      <c r="A256" s="9"/>
      <c r="B256" s="9"/>
      <c r="C256" s="9"/>
      <c r="D256" s="35"/>
      <c r="E256" s="35" t="s">
        <v>2135</v>
      </c>
      <c r="F256" s="35"/>
      <c r="G256" s="35"/>
      <c r="H256" s="35"/>
      <c r="I256" s="35"/>
      <c r="J256" s="35"/>
      <c r="K256" s="35"/>
      <c r="L256" s="35"/>
      <c r="M256" s="39"/>
      <c r="N256" s="39"/>
      <c r="O256" s="39"/>
      <c r="P256" s="39"/>
      <c r="Q256" s="39"/>
      <c r="R256" s="39"/>
      <c r="S256" s="1" t="s">
        <v>2165</v>
      </c>
      <c r="T256" s="1" t="s">
        <v>2186</v>
      </c>
      <c r="U256" s="1" t="s">
        <v>400</v>
      </c>
    </row>
    <row r="257" spans="1:21" ht="30" x14ac:dyDescent="0.25">
      <c r="A257" s="9"/>
      <c r="B257" s="9"/>
      <c r="C257" s="9"/>
      <c r="D257" s="35"/>
      <c r="E257" s="35"/>
      <c r="F257" s="35"/>
      <c r="G257" s="35"/>
      <c r="H257" s="35"/>
      <c r="I257" s="35"/>
      <c r="J257" s="35"/>
      <c r="K257" s="35"/>
      <c r="L257" s="35"/>
      <c r="M257" s="39"/>
      <c r="N257" s="39"/>
      <c r="O257" s="39"/>
      <c r="P257" s="39"/>
      <c r="Q257" s="39"/>
      <c r="R257" s="39"/>
      <c r="S257" s="1" t="s">
        <v>2137</v>
      </c>
      <c r="T257" s="1" t="s">
        <v>2187</v>
      </c>
      <c r="U257" s="1" t="s">
        <v>400</v>
      </c>
    </row>
    <row r="258" spans="1:21" ht="45" x14ac:dyDescent="0.25">
      <c r="A258" s="9"/>
      <c r="B258" s="9"/>
      <c r="C258" s="9"/>
      <c r="D258" s="35"/>
      <c r="E258" s="35"/>
      <c r="F258" s="35"/>
      <c r="G258" s="35"/>
      <c r="H258" s="35"/>
      <c r="I258" s="35"/>
      <c r="J258" s="35"/>
      <c r="K258" s="35"/>
      <c r="L258" s="35"/>
      <c r="M258" s="39"/>
      <c r="N258" s="39"/>
      <c r="O258" s="39"/>
      <c r="P258" s="39"/>
      <c r="Q258" s="39"/>
      <c r="R258" s="39"/>
      <c r="S258" s="1" t="s">
        <v>2139</v>
      </c>
      <c r="T258" s="1" t="s">
        <v>2188</v>
      </c>
      <c r="U258" s="1" t="s">
        <v>400</v>
      </c>
    </row>
    <row r="259" spans="1:21" ht="45" x14ac:dyDescent="0.25">
      <c r="A259" s="9"/>
      <c r="B259" s="9"/>
      <c r="C259" s="9"/>
      <c r="D259" s="35"/>
      <c r="E259" s="35"/>
      <c r="F259" s="35"/>
      <c r="G259" s="35"/>
      <c r="H259" s="35"/>
      <c r="I259" s="35"/>
      <c r="J259" s="35"/>
      <c r="K259" s="35"/>
      <c r="L259" s="35"/>
      <c r="M259" s="39"/>
      <c r="N259" s="39"/>
      <c r="O259" s="39"/>
      <c r="P259" s="39"/>
      <c r="Q259" s="39"/>
      <c r="R259" s="39"/>
      <c r="S259" s="1" t="s">
        <v>2169</v>
      </c>
      <c r="T259" s="1" t="s">
        <v>2189</v>
      </c>
      <c r="U259" s="1" t="s">
        <v>400</v>
      </c>
    </row>
    <row r="260" spans="1:21" ht="75" x14ac:dyDescent="0.25">
      <c r="A260" s="9"/>
      <c r="B260" s="9"/>
      <c r="C260" s="9"/>
      <c r="D260" s="35"/>
      <c r="E260" s="35"/>
      <c r="F260" s="35"/>
      <c r="G260" s="35"/>
      <c r="H260" s="35"/>
      <c r="I260" s="35"/>
      <c r="J260" s="35"/>
      <c r="K260" s="35"/>
      <c r="L260" s="35"/>
      <c r="M260" s="39"/>
      <c r="N260" s="39"/>
      <c r="O260" s="39"/>
      <c r="P260" s="39"/>
      <c r="Q260" s="39"/>
      <c r="R260" s="39"/>
      <c r="S260" s="1" t="s">
        <v>2145</v>
      </c>
      <c r="T260" s="1" t="s">
        <v>2190</v>
      </c>
      <c r="U260" s="1" t="s">
        <v>400</v>
      </c>
    </row>
    <row r="261" spans="1:21" ht="75" x14ac:dyDescent="0.25">
      <c r="A261" s="9"/>
      <c r="B261" s="9"/>
      <c r="C261" s="9"/>
      <c r="D261" s="35"/>
      <c r="E261" s="35"/>
      <c r="F261" s="35"/>
      <c r="G261" s="35"/>
      <c r="H261" s="35"/>
      <c r="I261" s="35"/>
      <c r="J261" s="35"/>
      <c r="K261" s="35"/>
      <c r="L261" s="35"/>
      <c r="M261" s="39"/>
      <c r="N261" s="39"/>
      <c r="O261" s="39"/>
      <c r="P261" s="39"/>
      <c r="Q261" s="39"/>
      <c r="R261" s="39"/>
      <c r="S261" s="1" t="s">
        <v>2191</v>
      </c>
      <c r="T261" s="1" t="s">
        <v>2192</v>
      </c>
      <c r="U261" s="1" t="s">
        <v>400</v>
      </c>
    </row>
    <row r="262" spans="1:21" ht="105" x14ac:dyDescent="0.25">
      <c r="A262" s="9"/>
      <c r="B262" s="9"/>
      <c r="C262" s="9"/>
      <c r="D262" s="35"/>
      <c r="E262" s="35"/>
      <c r="F262" s="35"/>
      <c r="G262" s="35"/>
      <c r="H262" s="35"/>
      <c r="I262" s="35"/>
      <c r="J262" s="35"/>
      <c r="K262" s="35"/>
      <c r="L262" s="35"/>
      <c r="M262" s="39"/>
      <c r="N262" s="39"/>
      <c r="O262" s="39"/>
      <c r="P262" s="39"/>
      <c r="Q262" s="39"/>
      <c r="R262" s="39"/>
      <c r="S262" s="1" t="s">
        <v>2193</v>
      </c>
      <c r="T262" s="1" t="s">
        <v>2194</v>
      </c>
      <c r="U262" s="1" t="s">
        <v>400</v>
      </c>
    </row>
    <row r="263" spans="1:21" ht="75" x14ac:dyDescent="0.25">
      <c r="A263" s="9"/>
      <c r="B263" s="9"/>
      <c r="C263" s="9"/>
      <c r="D263" s="35"/>
      <c r="E263" s="35"/>
      <c r="F263" s="35"/>
      <c r="G263" s="35"/>
      <c r="H263" s="35"/>
      <c r="I263" s="35"/>
      <c r="J263" s="35"/>
      <c r="K263" s="35"/>
      <c r="L263" s="35"/>
      <c r="M263" s="39"/>
      <c r="N263" s="39"/>
      <c r="O263" s="39"/>
      <c r="P263" s="39"/>
      <c r="Q263" s="39"/>
      <c r="R263" s="39"/>
      <c r="S263" s="1" t="s">
        <v>2195</v>
      </c>
      <c r="T263" s="1" t="s">
        <v>2196</v>
      </c>
      <c r="U263" s="1" t="s">
        <v>400</v>
      </c>
    </row>
    <row r="264" spans="1:21" ht="45" x14ac:dyDescent="0.25">
      <c r="A264" s="9"/>
      <c r="B264" s="9"/>
      <c r="C264" s="9"/>
      <c r="D264" s="35"/>
      <c r="E264" s="35"/>
      <c r="F264" s="35"/>
      <c r="G264" s="35"/>
      <c r="H264" s="35"/>
      <c r="I264" s="35"/>
      <c r="J264" s="35"/>
      <c r="K264" s="35"/>
      <c r="L264" s="35"/>
      <c r="M264" s="39"/>
      <c r="N264" s="39"/>
      <c r="O264" s="39"/>
      <c r="P264" s="39"/>
      <c r="Q264" s="39"/>
      <c r="R264" s="39"/>
      <c r="S264" s="1" t="s">
        <v>2163</v>
      </c>
      <c r="T264" s="1" t="s">
        <v>2197</v>
      </c>
      <c r="U264" s="1" t="s">
        <v>400</v>
      </c>
    </row>
    <row r="265" spans="1:21" ht="45" x14ac:dyDescent="0.25">
      <c r="A265" s="9"/>
      <c r="B265" s="9"/>
      <c r="C265" s="9"/>
      <c r="D265" s="35"/>
      <c r="E265" s="35"/>
      <c r="F265" s="35"/>
      <c r="G265" s="35"/>
      <c r="H265" s="35"/>
      <c r="I265" s="35"/>
      <c r="J265" s="35"/>
      <c r="K265" s="35"/>
      <c r="L265" s="35"/>
      <c r="M265" s="39"/>
      <c r="N265" s="39"/>
      <c r="O265" s="39"/>
      <c r="P265" s="39"/>
      <c r="Q265" s="39"/>
      <c r="R265" s="39"/>
      <c r="S265" s="1" t="s">
        <v>2198</v>
      </c>
      <c r="T265" s="1" t="s">
        <v>2199</v>
      </c>
      <c r="U265" s="1" t="s">
        <v>400</v>
      </c>
    </row>
    <row r="266" spans="1:21" ht="30" x14ac:dyDescent="0.25">
      <c r="A266" s="9"/>
      <c r="B266" s="9"/>
      <c r="C266" s="9"/>
      <c r="D266" s="35"/>
      <c r="E266" s="35"/>
      <c r="F266" s="35"/>
      <c r="G266" s="35"/>
      <c r="H266" s="35"/>
      <c r="I266" s="35"/>
      <c r="J266" s="35"/>
      <c r="K266" s="35"/>
      <c r="L266" s="35"/>
      <c r="M266" s="39"/>
      <c r="N266" s="39"/>
      <c r="O266" s="39"/>
      <c r="P266" s="39"/>
      <c r="Q266" s="39"/>
      <c r="R266" s="39"/>
      <c r="S266" s="1" t="s">
        <v>2176</v>
      </c>
      <c r="T266" s="1" t="s">
        <v>2200</v>
      </c>
      <c r="U266" s="1" t="s">
        <v>400</v>
      </c>
    </row>
    <row r="267" spans="1:21" ht="30" x14ac:dyDescent="0.25">
      <c r="A267" s="9"/>
      <c r="B267" s="9"/>
      <c r="C267" s="9"/>
      <c r="D267" s="35"/>
      <c r="E267" s="35"/>
      <c r="F267" s="35"/>
      <c r="G267" s="35"/>
      <c r="H267" s="35"/>
      <c r="I267" s="35"/>
      <c r="J267" s="35"/>
      <c r="K267" s="35"/>
      <c r="L267" s="35"/>
      <c r="M267" s="39"/>
      <c r="N267" s="39"/>
      <c r="O267" s="39"/>
      <c r="P267" s="39"/>
      <c r="Q267" s="39"/>
      <c r="R267" s="39"/>
      <c r="S267" s="1" t="s">
        <v>2153</v>
      </c>
      <c r="T267" s="1" t="s">
        <v>2201</v>
      </c>
      <c r="U267" s="1" t="s">
        <v>400</v>
      </c>
    </row>
    <row r="268" spans="1:21" ht="60" x14ac:dyDescent="0.25">
      <c r="A268" s="9"/>
      <c r="B268" s="9"/>
      <c r="C268" s="9"/>
      <c r="D268" s="35"/>
      <c r="E268" s="35"/>
      <c r="F268" s="35"/>
      <c r="G268" s="35"/>
      <c r="H268" s="35"/>
      <c r="I268" s="35"/>
      <c r="J268" s="35"/>
      <c r="K268" s="35"/>
      <c r="L268" s="35"/>
      <c r="M268" s="39"/>
      <c r="N268" s="39"/>
      <c r="O268" s="39"/>
      <c r="P268" s="39"/>
      <c r="Q268" s="39"/>
      <c r="R268" s="39"/>
      <c r="S268" s="1" t="s">
        <v>2179</v>
      </c>
      <c r="T268" s="1" t="s">
        <v>2202</v>
      </c>
      <c r="U268" s="1" t="s">
        <v>400</v>
      </c>
    </row>
    <row r="269" spans="1:21" ht="75" x14ac:dyDescent="0.25">
      <c r="A269" s="9"/>
      <c r="B269" s="9"/>
      <c r="C269" s="9"/>
      <c r="D269" s="35"/>
      <c r="E269" s="35"/>
      <c r="F269" s="35"/>
      <c r="G269" s="35"/>
      <c r="H269" s="35"/>
      <c r="I269" s="35"/>
      <c r="J269" s="35"/>
      <c r="K269" s="35"/>
      <c r="L269" s="35"/>
      <c r="M269" s="39"/>
      <c r="N269" s="39"/>
      <c r="O269" s="39"/>
      <c r="P269" s="39"/>
      <c r="Q269" s="39"/>
      <c r="R269" s="39"/>
      <c r="S269" s="1" t="s">
        <v>2203</v>
      </c>
      <c r="T269" s="1" t="s">
        <v>2204</v>
      </c>
      <c r="U269" s="1" t="s">
        <v>400</v>
      </c>
    </row>
    <row r="270" spans="1:21" ht="45" x14ac:dyDescent="0.25">
      <c r="A270" s="9"/>
      <c r="B270" s="9"/>
      <c r="C270" s="9"/>
      <c r="D270" s="35"/>
      <c r="E270" s="35"/>
      <c r="F270" s="35"/>
      <c r="G270" s="35"/>
      <c r="H270" s="35"/>
      <c r="I270" s="35"/>
      <c r="J270" s="35"/>
      <c r="K270" s="35"/>
      <c r="L270" s="35"/>
      <c r="M270" s="39"/>
      <c r="N270" s="39"/>
      <c r="O270" s="39"/>
      <c r="P270" s="39"/>
      <c r="Q270" s="39"/>
      <c r="R270" s="39"/>
      <c r="S270" s="1" t="s">
        <v>2205</v>
      </c>
      <c r="T270" s="1" t="s">
        <v>2206</v>
      </c>
      <c r="U270" s="1" t="s">
        <v>400</v>
      </c>
    </row>
    <row r="271" spans="1:21" ht="30" x14ac:dyDescent="0.25">
      <c r="A271" s="9"/>
      <c r="B271" s="9"/>
      <c r="C271" s="9"/>
      <c r="D271" s="35"/>
      <c r="E271" s="35" t="s">
        <v>2135</v>
      </c>
      <c r="F271" s="35"/>
      <c r="G271" s="35"/>
      <c r="H271" s="35"/>
      <c r="I271" s="35"/>
      <c r="J271" s="35"/>
      <c r="K271" s="35"/>
      <c r="L271" s="35"/>
      <c r="M271" s="39"/>
      <c r="N271" s="39"/>
      <c r="O271" s="39"/>
      <c r="P271" s="39"/>
      <c r="Q271" s="39"/>
      <c r="R271" s="39"/>
      <c r="S271" s="1" t="s">
        <v>2165</v>
      </c>
      <c r="T271" s="1" t="s">
        <v>2207</v>
      </c>
      <c r="U271" s="1" t="s">
        <v>400</v>
      </c>
    </row>
    <row r="272" spans="1:21" ht="30" x14ac:dyDescent="0.25">
      <c r="A272" s="9"/>
      <c r="B272" s="9"/>
      <c r="C272" s="9"/>
      <c r="D272" s="35"/>
      <c r="E272" s="35"/>
      <c r="F272" s="35"/>
      <c r="G272" s="35"/>
      <c r="H272" s="35"/>
      <c r="I272" s="35"/>
      <c r="J272" s="35"/>
      <c r="K272" s="35"/>
      <c r="L272" s="35"/>
      <c r="M272" s="39"/>
      <c r="N272" s="39"/>
      <c r="O272" s="39"/>
      <c r="P272" s="39"/>
      <c r="Q272" s="39"/>
      <c r="R272" s="39"/>
      <c r="S272" s="1" t="s">
        <v>2137</v>
      </c>
      <c r="T272" s="1" t="s">
        <v>2208</v>
      </c>
      <c r="U272" s="1" t="s">
        <v>400</v>
      </c>
    </row>
    <row r="273" spans="1:21" ht="45" x14ac:dyDescent="0.25">
      <c r="A273" s="9"/>
      <c r="B273" s="9"/>
      <c r="C273" s="9"/>
      <c r="D273" s="35"/>
      <c r="E273" s="35"/>
      <c r="F273" s="35"/>
      <c r="G273" s="35"/>
      <c r="H273" s="35"/>
      <c r="I273" s="35"/>
      <c r="J273" s="35"/>
      <c r="K273" s="35"/>
      <c r="L273" s="35"/>
      <c r="M273" s="39"/>
      <c r="N273" s="39"/>
      <c r="O273" s="39"/>
      <c r="P273" s="39"/>
      <c r="Q273" s="39"/>
      <c r="R273" s="39"/>
      <c r="S273" s="1" t="s">
        <v>2139</v>
      </c>
      <c r="T273" s="1" t="s">
        <v>2209</v>
      </c>
      <c r="U273" s="1" t="s">
        <v>400</v>
      </c>
    </row>
    <row r="274" spans="1:21" ht="45" x14ac:dyDescent="0.25">
      <c r="A274" s="9"/>
      <c r="B274" s="9"/>
      <c r="C274" s="9"/>
      <c r="D274" s="35"/>
      <c r="E274" s="35"/>
      <c r="F274" s="35"/>
      <c r="G274" s="35"/>
      <c r="H274" s="35"/>
      <c r="I274" s="35"/>
      <c r="J274" s="35"/>
      <c r="K274" s="35"/>
      <c r="L274" s="35"/>
      <c r="M274" s="39"/>
      <c r="N274" s="39"/>
      <c r="O274" s="39"/>
      <c r="P274" s="39"/>
      <c r="Q274" s="39"/>
      <c r="R274" s="39"/>
      <c r="S274" s="1" t="s">
        <v>2169</v>
      </c>
      <c r="T274" s="1" t="s">
        <v>2210</v>
      </c>
      <c r="U274" s="1" t="s">
        <v>400</v>
      </c>
    </row>
    <row r="275" spans="1:21" ht="75" x14ac:dyDescent="0.25">
      <c r="A275" s="9"/>
      <c r="B275" s="9"/>
      <c r="C275" s="9"/>
      <c r="D275" s="35"/>
      <c r="E275" s="35"/>
      <c r="F275" s="35"/>
      <c r="G275" s="35"/>
      <c r="H275" s="35"/>
      <c r="I275" s="35"/>
      <c r="J275" s="35"/>
      <c r="K275" s="35"/>
      <c r="L275" s="35"/>
      <c r="M275" s="39"/>
      <c r="N275" s="39"/>
      <c r="O275" s="39"/>
      <c r="P275" s="39"/>
      <c r="Q275" s="39"/>
      <c r="R275" s="39"/>
      <c r="S275" s="1" t="s">
        <v>2145</v>
      </c>
      <c r="T275" s="1" t="s">
        <v>2211</v>
      </c>
      <c r="U275" s="1" t="s">
        <v>400</v>
      </c>
    </row>
    <row r="276" spans="1:21" ht="90" x14ac:dyDescent="0.25">
      <c r="A276" s="9"/>
      <c r="B276" s="9"/>
      <c r="C276" s="9"/>
      <c r="D276" s="35"/>
      <c r="E276" s="35"/>
      <c r="F276" s="35"/>
      <c r="G276" s="35"/>
      <c r="H276" s="35"/>
      <c r="I276" s="35"/>
      <c r="J276" s="35"/>
      <c r="K276" s="35"/>
      <c r="L276" s="35"/>
      <c r="M276" s="39"/>
      <c r="N276" s="39"/>
      <c r="O276" s="39"/>
      <c r="P276" s="39"/>
      <c r="Q276" s="39"/>
      <c r="R276" s="39"/>
      <c r="S276" s="1" t="s">
        <v>2212</v>
      </c>
      <c r="T276" s="1" t="s">
        <v>2213</v>
      </c>
      <c r="U276" s="1" t="s">
        <v>400</v>
      </c>
    </row>
    <row r="277" spans="1:21" ht="60" x14ac:dyDescent="0.25">
      <c r="A277" s="9"/>
      <c r="B277" s="9"/>
      <c r="C277" s="9"/>
      <c r="D277" s="35"/>
      <c r="E277" s="35"/>
      <c r="F277" s="35"/>
      <c r="G277" s="35"/>
      <c r="H277" s="35"/>
      <c r="I277" s="35"/>
      <c r="J277" s="35"/>
      <c r="K277" s="35"/>
      <c r="L277" s="35"/>
      <c r="M277" s="39"/>
      <c r="N277" s="39"/>
      <c r="O277" s="39"/>
      <c r="P277" s="39"/>
      <c r="Q277" s="39"/>
      <c r="R277" s="39"/>
      <c r="S277" s="1" t="s">
        <v>2214</v>
      </c>
      <c r="T277" s="1" t="s">
        <v>2215</v>
      </c>
      <c r="U277" s="1" t="s">
        <v>400</v>
      </c>
    </row>
    <row r="278" spans="1:21" ht="30" x14ac:dyDescent="0.25">
      <c r="A278" s="9"/>
      <c r="B278" s="9"/>
      <c r="C278" s="9"/>
      <c r="D278" s="35"/>
      <c r="E278" s="35"/>
      <c r="F278" s="35"/>
      <c r="G278" s="35"/>
      <c r="H278" s="35"/>
      <c r="I278" s="35"/>
      <c r="J278" s="35"/>
      <c r="K278" s="35"/>
      <c r="L278" s="35"/>
      <c r="M278" s="39"/>
      <c r="N278" s="39"/>
      <c r="O278" s="39"/>
      <c r="P278" s="39"/>
      <c r="Q278" s="39"/>
      <c r="R278" s="39"/>
      <c r="S278" s="1" t="s">
        <v>2153</v>
      </c>
      <c r="T278" s="1" t="s">
        <v>2216</v>
      </c>
      <c r="U278" s="1" t="s">
        <v>400</v>
      </c>
    </row>
    <row r="279" spans="1:21" ht="45" x14ac:dyDescent="0.25">
      <c r="A279" s="9"/>
      <c r="B279" s="9"/>
      <c r="C279" s="9"/>
      <c r="D279" s="35"/>
      <c r="E279" s="35"/>
      <c r="F279" s="35"/>
      <c r="G279" s="35"/>
      <c r="H279" s="35"/>
      <c r="I279" s="35"/>
      <c r="J279" s="35"/>
      <c r="K279" s="35"/>
      <c r="L279" s="35"/>
      <c r="M279" s="39"/>
      <c r="N279" s="39"/>
      <c r="O279" s="39"/>
      <c r="P279" s="39"/>
      <c r="Q279" s="39"/>
      <c r="R279" s="39"/>
      <c r="S279" s="1" t="s">
        <v>2217</v>
      </c>
      <c r="T279" s="1" t="s">
        <v>2218</v>
      </c>
      <c r="U279" s="1" t="s">
        <v>400</v>
      </c>
    </row>
    <row r="280" spans="1:21" ht="45" x14ac:dyDescent="0.25">
      <c r="A280" s="9"/>
      <c r="B280" s="9"/>
      <c r="C280" s="9"/>
      <c r="D280" s="41"/>
      <c r="E280" s="41" t="s">
        <v>2135</v>
      </c>
      <c r="F280" s="41"/>
      <c r="G280" s="41"/>
      <c r="H280" s="41"/>
      <c r="I280" s="41"/>
      <c r="J280" s="41"/>
      <c r="K280" s="41"/>
      <c r="L280" s="41"/>
      <c r="M280" s="43"/>
      <c r="N280" s="43"/>
      <c r="O280" s="43"/>
      <c r="P280" s="43"/>
      <c r="Q280" s="43"/>
      <c r="R280" s="43"/>
      <c r="S280" s="1" t="s">
        <v>2163</v>
      </c>
      <c r="T280" s="1" t="s">
        <v>2219</v>
      </c>
      <c r="U280" s="1" t="s">
        <v>400</v>
      </c>
    </row>
    <row r="281" spans="1:21" x14ac:dyDescent="0.25">
      <c r="A281" s="19"/>
      <c r="B281" s="19"/>
      <c r="C281" s="19"/>
      <c r="D281" s="19"/>
      <c r="E281" s="19"/>
      <c r="F281" s="19"/>
      <c r="G281" s="19"/>
      <c r="H281" s="19"/>
      <c r="I281" s="19"/>
      <c r="J281" s="19"/>
      <c r="K281" s="19"/>
      <c r="L281" s="21"/>
      <c r="M281" s="21"/>
      <c r="N281" s="21"/>
      <c r="O281" s="21"/>
      <c r="P281" s="21"/>
      <c r="Q281" s="21"/>
      <c r="R281" s="19"/>
      <c r="S281" s="19"/>
      <c r="T281" s="19"/>
      <c r="U281" s="19"/>
    </row>
    <row r="282" spans="1:21" ht="89.25" customHeight="1" x14ac:dyDescent="0.25">
      <c r="A282" s="9" t="s">
        <v>17</v>
      </c>
      <c r="B282" s="9" t="s">
        <v>363</v>
      </c>
      <c r="C282" s="9" t="s">
        <v>2220</v>
      </c>
      <c r="D282" s="1" t="s">
        <v>1649</v>
      </c>
      <c r="E282" s="1" t="s">
        <v>2221</v>
      </c>
      <c r="F282" s="1" t="s">
        <v>2222</v>
      </c>
      <c r="G282" s="1" t="s">
        <v>2223</v>
      </c>
      <c r="H282" s="1" t="s">
        <v>2224</v>
      </c>
      <c r="I282" s="1" t="s">
        <v>161</v>
      </c>
      <c r="J282" s="1" t="s">
        <v>137</v>
      </c>
      <c r="K282" s="1" t="s">
        <v>132</v>
      </c>
      <c r="L282" s="27">
        <v>0.8</v>
      </c>
      <c r="M282" s="27">
        <v>0.25</v>
      </c>
      <c r="N282" s="27"/>
      <c r="O282" s="27">
        <v>0.4</v>
      </c>
      <c r="P282" s="27"/>
      <c r="Q282" s="27">
        <v>0.6</v>
      </c>
      <c r="R282" s="1"/>
      <c r="S282" s="1" t="s">
        <v>2225</v>
      </c>
      <c r="T282" s="1" t="s">
        <v>2226</v>
      </c>
      <c r="U282" s="1" t="s">
        <v>2227</v>
      </c>
    </row>
    <row r="283" spans="1:21" ht="138" customHeight="1" x14ac:dyDescent="0.25">
      <c r="A283" s="9"/>
      <c r="B283" s="9"/>
      <c r="C283" s="9"/>
      <c r="D283" s="1" t="s">
        <v>1649</v>
      </c>
      <c r="E283" s="1" t="s">
        <v>2221</v>
      </c>
      <c r="F283" s="1" t="s">
        <v>2228</v>
      </c>
      <c r="G283" s="1" t="s">
        <v>2229</v>
      </c>
      <c r="H283" s="1" t="s">
        <v>2899</v>
      </c>
      <c r="I283" s="1" t="s">
        <v>1470</v>
      </c>
      <c r="J283" s="1" t="s">
        <v>137</v>
      </c>
      <c r="K283" s="1" t="s">
        <v>132</v>
      </c>
      <c r="L283" s="170">
        <v>60</v>
      </c>
      <c r="M283" s="27">
        <v>0.45</v>
      </c>
      <c r="N283" s="27"/>
      <c r="O283" s="27">
        <v>0.4</v>
      </c>
      <c r="P283" s="27"/>
      <c r="Q283" s="27">
        <v>0.6</v>
      </c>
      <c r="R283" s="1" t="s">
        <v>2230</v>
      </c>
      <c r="S283" s="1" t="s">
        <v>2231</v>
      </c>
      <c r="T283" s="1" t="s">
        <v>2232</v>
      </c>
      <c r="U283" s="1" t="s">
        <v>2227</v>
      </c>
    </row>
    <row r="284" spans="1:21" ht="165" x14ac:dyDescent="0.25">
      <c r="A284" s="9"/>
      <c r="B284" s="9"/>
      <c r="C284" s="9"/>
      <c r="D284" s="1" t="s">
        <v>1649</v>
      </c>
      <c r="E284" s="1" t="s">
        <v>2221</v>
      </c>
      <c r="F284" s="1" t="s">
        <v>2233</v>
      </c>
      <c r="G284" s="1" t="s">
        <v>2233</v>
      </c>
      <c r="H284" s="1" t="s">
        <v>2234</v>
      </c>
      <c r="I284" s="1" t="s">
        <v>161</v>
      </c>
      <c r="J284" s="1" t="s">
        <v>137</v>
      </c>
      <c r="K284" s="1"/>
      <c r="L284" s="170">
        <v>50</v>
      </c>
      <c r="M284" s="27">
        <v>0.1</v>
      </c>
      <c r="N284" s="27"/>
      <c r="O284" s="27">
        <v>0.4</v>
      </c>
      <c r="P284" s="27"/>
      <c r="Q284" s="27">
        <v>0.6</v>
      </c>
      <c r="R284" s="1" t="s">
        <v>2235</v>
      </c>
      <c r="S284" s="1" t="s">
        <v>2231</v>
      </c>
      <c r="T284" s="1" t="s">
        <v>2236</v>
      </c>
      <c r="U284" s="1" t="s">
        <v>2227</v>
      </c>
    </row>
    <row r="285" spans="1:21" ht="63.75" customHeight="1" x14ac:dyDescent="0.25">
      <c r="A285" s="9"/>
      <c r="B285" s="9"/>
      <c r="C285" s="9"/>
      <c r="D285" s="9" t="s">
        <v>1649</v>
      </c>
      <c r="E285" s="9" t="s">
        <v>2221</v>
      </c>
      <c r="F285" s="9" t="s">
        <v>2237</v>
      </c>
      <c r="G285" s="9" t="s">
        <v>2238</v>
      </c>
      <c r="H285" s="9" t="s">
        <v>2239</v>
      </c>
      <c r="I285" s="9" t="s">
        <v>161</v>
      </c>
      <c r="J285" s="9" t="s">
        <v>137</v>
      </c>
      <c r="K285" s="9" t="s">
        <v>132</v>
      </c>
      <c r="L285" s="12">
        <v>1</v>
      </c>
      <c r="M285" s="12">
        <v>0.2</v>
      </c>
      <c r="N285" s="12"/>
      <c r="O285" s="12">
        <v>0.4</v>
      </c>
      <c r="P285" s="12"/>
      <c r="Q285" s="12">
        <v>0.6</v>
      </c>
      <c r="R285" s="1" t="s">
        <v>2240</v>
      </c>
      <c r="S285" s="1" t="s">
        <v>2241</v>
      </c>
      <c r="T285" s="1" t="s">
        <v>2242</v>
      </c>
      <c r="U285" s="1" t="s">
        <v>2227</v>
      </c>
    </row>
    <row r="286" spans="1:21" ht="75" x14ac:dyDescent="0.25">
      <c r="A286" s="9"/>
      <c r="B286" s="9"/>
      <c r="C286" s="9"/>
      <c r="D286" s="9"/>
      <c r="E286" s="9"/>
      <c r="F286" s="9"/>
      <c r="G286" s="9"/>
      <c r="H286" s="9"/>
      <c r="I286" s="9"/>
      <c r="J286" s="9"/>
      <c r="K286" s="9"/>
      <c r="L286" s="12"/>
      <c r="M286" s="12"/>
      <c r="N286" s="12"/>
      <c r="O286" s="12"/>
      <c r="P286" s="12"/>
      <c r="Q286" s="12"/>
      <c r="R286" s="1"/>
      <c r="S286" s="1" t="s">
        <v>2243</v>
      </c>
      <c r="T286" s="1" t="s">
        <v>2244</v>
      </c>
      <c r="U286" s="1" t="s">
        <v>2227</v>
      </c>
    </row>
    <row r="287" spans="1:21" ht="75" x14ac:dyDescent="0.25">
      <c r="A287" s="9"/>
      <c r="B287" s="9"/>
      <c r="C287" s="9"/>
      <c r="D287" s="9"/>
      <c r="E287" s="9"/>
      <c r="F287" s="9"/>
      <c r="G287" s="9"/>
      <c r="H287" s="9"/>
      <c r="I287" s="9"/>
      <c r="J287" s="9"/>
      <c r="K287" s="9"/>
      <c r="L287" s="12"/>
      <c r="M287" s="12"/>
      <c r="N287" s="12"/>
      <c r="O287" s="12"/>
      <c r="P287" s="12"/>
      <c r="Q287" s="12"/>
      <c r="R287" s="1"/>
      <c r="S287" s="1" t="s">
        <v>2245</v>
      </c>
      <c r="T287" s="1" t="s">
        <v>2246</v>
      </c>
      <c r="U287" s="1" t="s">
        <v>2227</v>
      </c>
    </row>
    <row r="288" spans="1:21" ht="60" x14ac:dyDescent="0.25">
      <c r="A288" s="9"/>
      <c r="B288" s="9"/>
      <c r="C288" s="9"/>
      <c r="D288" s="9"/>
      <c r="E288" s="9"/>
      <c r="F288" s="9"/>
      <c r="G288" s="9"/>
      <c r="H288" s="9"/>
      <c r="I288" s="9"/>
      <c r="J288" s="9"/>
      <c r="K288" s="9"/>
      <c r="L288" s="12"/>
      <c r="M288" s="12"/>
      <c r="N288" s="12"/>
      <c r="O288" s="12"/>
      <c r="P288" s="12"/>
      <c r="Q288" s="12"/>
      <c r="R288" s="1"/>
      <c r="S288" s="1" t="s">
        <v>2247</v>
      </c>
      <c r="T288" s="1" t="s">
        <v>2248</v>
      </c>
      <c r="U288" s="1" t="s">
        <v>2227</v>
      </c>
    </row>
    <row r="289" spans="1:21" ht="30" x14ac:dyDescent="0.25">
      <c r="A289" s="9"/>
      <c r="B289" s="9"/>
      <c r="C289" s="9"/>
      <c r="D289" s="9"/>
      <c r="E289" s="9"/>
      <c r="F289" s="9"/>
      <c r="G289" s="9"/>
      <c r="H289" s="9"/>
      <c r="I289" s="9"/>
      <c r="J289" s="9"/>
      <c r="K289" s="9"/>
      <c r="L289" s="12"/>
      <c r="M289" s="12"/>
      <c r="N289" s="12"/>
      <c r="O289" s="12"/>
      <c r="P289" s="12"/>
      <c r="Q289" s="12"/>
      <c r="R289" s="1"/>
      <c r="S289" s="1" t="s">
        <v>2249</v>
      </c>
      <c r="T289" s="1" t="s">
        <v>2250</v>
      </c>
      <c r="U289" s="1" t="s">
        <v>2227</v>
      </c>
    </row>
    <row r="290" spans="1:21" ht="90" x14ac:dyDescent="0.25">
      <c r="A290" s="9"/>
      <c r="B290" s="9"/>
      <c r="C290" s="9"/>
      <c r="D290" s="9"/>
      <c r="E290" s="9"/>
      <c r="F290" s="9"/>
      <c r="G290" s="9"/>
      <c r="H290" s="9"/>
      <c r="I290" s="9"/>
      <c r="J290" s="9"/>
      <c r="K290" s="9"/>
      <c r="L290" s="12"/>
      <c r="M290" s="12"/>
      <c r="N290" s="12"/>
      <c r="O290" s="12"/>
      <c r="P290" s="12"/>
      <c r="Q290" s="12"/>
      <c r="R290" s="1"/>
      <c r="S290" s="1" t="s">
        <v>2251</v>
      </c>
      <c r="T290" s="1" t="s">
        <v>2252</v>
      </c>
      <c r="U290" s="1" t="s">
        <v>2227</v>
      </c>
    </row>
    <row r="291" spans="1:21" ht="60" x14ac:dyDescent="0.25">
      <c r="A291" s="9"/>
      <c r="B291" s="9"/>
      <c r="C291" s="9"/>
      <c r="D291" s="9"/>
      <c r="E291" s="9"/>
      <c r="F291" s="9"/>
      <c r="G291" s="9"/>
      <c r="H291" s="9"/>
      <c r="I291" s="9"/>
      <c r="J291" s="9"/>
      <c r="K291" s="9"/>
      <c r="L291" s="12"/>
      <c r="M291" s="12"/>
      <c r="N291" s="12"/>
      <c r="O291" s="12"/>
      <c r="P291" s="12"/>
      <c r="Q291" s="12"/>
      <c r="R291" s="1"/>
      <c r="S291" s="1" t="s">
        <v>2253</v>
      </c>
      <c r="T291" s="1" t="s">
        <v>2254</v>
      </c>
      <c r="U291" s="1" t="s">
        <v>2227</v>
      </c>
    </row>
    <row r="292" spans="1:21" ht="75" x14ac:dyDescent="0.25">
      <c r="A292" s="9"/>
      <c r="B292" s="9"/>
      <c r="C292" s="9"/>
      <c r="D292" s="9"/>
      <c r="E292" s="9"/>
      <c r="F292" s="9"/>
      <c r="G292" s="9"/>
      <c r="H292" s="9"/>
      <c r="I292" s="9"/>
      <c r="J292" s="9"/>
      <c r="K292" s="9"/>
      <c r="L292" s="12"/>
      <c r="M292" s="12"/>
      <c r="N292" s="12"/>
      <c r="O292" s="12"/>
      <c r="P292" s="12"/>
      <c r="Q292" s="12"/>
      <c r="R292" s="1"/>
      <c r="S292" s="1" t="s">
        <v>2255</v>
      </c>
      <c r="T292" s="1" t="s">
        <v>2256</v>
      </c>
      <c r="U292" s="1" t="s">
        <v>2227</v>
      </c>
    </row>
    <row r="293" spans="1:21" ht="60" x14ac:dyDescent="0.25">
      <c r="A293" s="9"/>
      <c r="B293" s="9"/>
      <c r="C293" s="9"/>
      <c r="D293" s="9"/>
      <c r="E293" s="9"/>
      <c r="F293" s="9"/>
      <c r="G293" s="9"/>
      <c r="H293" s="9"/>
      <c r="I293" s="9"/>
      <c r="J293" s="9"/>
      <c r="K293" s="9"/>
      <c r="L293" s="12"/>
      <c r="M293" s="12"/>
      <c r="N293" s="12"/>
      <c r="O293" s="12"/>
      <c r="P293" s="12"/>
      <c r="Q293" s="12"/>
      <c r="R293" s="1"/>
      <c r="S293" s="1" t="s">
        <v>2257</v>
      </c>
      <c r="T293" s="1" t="s">
        <v>2258</v>
      </c>
      <c r="U293" s="1" t="s">
        <v>2227</v>
      </c>
    </row>
    <row r="294" spans="1:21" ht="135" x14ac:dyDescent="0.25">
      <c r="A294" s="9"/>
      <c r="B294" s="9"/>
      <c r="C294" s="9"/>
      <c r="D294" s="9"/>
      <c r="E294" s="9"/>
      <c r="F294" s="9"/>
      <c r="G294" s="9"/>
      <c r="H294" s="9"/>
      <c r="I294" s="9"/>
      <c r="J294" s="9"/>
      <c r="K294" s="9"/>
      <c r="L294" s="12"/>
      <c r="M294" s="12"/>
      <c r="N294" s="12"/>
      <c r="O294" s="12"/>
      <c r="P294" s="12"/>
      <c r="Q294" s="12"/>
      <c r="R294" s="1"/>
      <c r="S294" s="1" t="s">
        <v>2259</v>
      </c>
      <c r="T294" s="1" t="s">
        <v>2260</v>
      </c>
      <c r="U294" s="1" t="s">
        <v>2227</v>
      </c>
    </row>
    <row r="295" spans="1:21" ht="63.75" customHeight="1" x14ac:dyDescent="0.25">
      <c r="A295" s="9"/>
      <c r="B295" s="9"/>
      <c r="C295" s="9"/>
      <c r="D295" s="9"/>
      <c r="E295" s="9"/>
      <c r="F295" s="9"/>
      <c r="G295" s="9"/>
      <c r="H295" s="9"/>
      <c r="I295" s="9"/>
      <c r="J295" s="9"/>
      <c r="K295" s="9"/>
      <c r="L295" s="12"/>
      <c r="M295" s="12"/>
      <c r="N295" s="12"/>
      <c r="O295" s="12"/>
      <c r="P295" s="12"/>
      <c r="Q295" s="12"/>
      <c r="R295" s="1"/>
      <c r="S295" s="1" t="s">
        <v>2261</v>
      </c>
      <c r="T295" s="1" t="s">
        <v>2262</v>
      </c>
      <c r="U295" s="1" t="s">
        <v>2227</v>
      </c>
    </row>
    <row r="296" spans="1:21" ht="60" x14ac:dyDescent="0.25">
      <c r="A296" s="9"/>
      <c r="B296" s="9"/>
      <c r="C296" s="9"/>
      <c r="D296" s="9"/>
      <c r="E296" s="9"/>
      <c r="F296" s="9"/>
      <c r="G296" s="9"/>
      <c r="H296" s="9"/>
      <c r="I296" s="9"/>
      <c r="J296" s="9"/>
      <c r="K296" s="9"/>
      <c r="L296" s="12"/>
      <c r="M296" s="12"/>
      <c r="N296" s="12"/>
      <c r="O296" s="12"/>
      <c r="P296" s="12"/>
      <c r="Q296" s="12"/>
      <c r="R296" s="1"/>
      <c r="S296" s="1" t="s">
        <v>2263</v>
      </c>
      <c r="T296" s="1" t="s">
        <v>2264</v>
      </c>
      <c r="U296" s="1" t="s">
        <v>2227</v>
      </c>
    </row>
    <row r="297" spans="1:21" ht="30" x14ac:dyDescent="0.25">
      <c r="A297" s="9"/>
      <c r="B297" s="9"/>
      <c r="C297" s="9"/>
      <c r="D297" s="9"/>
      <c r="E297" s="9"/>
      <c r="F297" s="9"/>
      <c r="G297" s="9"/>
      <c r="H297" s="9"/>
      <c r="I297" s="9"/>
      <c r="J297" s="9"/>
      <c r="K297" s="9"/>
      <c r="L297" s="12"/>
      <c r="M297" s="12"/>
      <c r="N297" s="12"/>
      <c r="O297" s="12"/>
      <c r="P297" s="12"/>
      <c r="Q297" s="12"/>
      <c r="R297" s="1"/>
      <c r="S297" s="1" t="s">
        <v>2265</v>
      </c>
      <c r="T297" s="1" t="s">
        <v>2266</v>
      </c>
      <c r="U297" s="1" t="s">
        <v>2227</v>
      </c>
    </row>
    <row r="298" spans="1:21" ht="51" customHeight="1" x14ac:dyDescent="0.25">
      <c r="A298" s="9"/>
      <c r="B298" s="9"/>
      <c r="C298" s="9"/>
      <c r="D298" s="9"/>
      <c r="E298" s="9"/>
      <c r="F298" s="9"/>
      <c r="G298" s="9"/>
      <c r="H298" s="9"/>
      <c r="I298" s="9"/>
      <c r="J298" s="9"/>
      <c r="K298" s="9"/>
      <c r="L298" s="12"/>
      <c r="M298" s="12"/>
      <c r="N298" s="12"/>
      <c r="O298" s="12"/>
      <c r="P298" s="12"/>
      <c r="Q298" s="12"/>
      <c r="R298" s="1"/>
      <c r="S298" s="1" t="s">
        <v>2267</v>
      </c>
      <c r="T298" s="1" t="s">
        <v>2268</v>
      </c>
      <c r="U298" s="1" t="s">
        <v>2227</v>
      </c>
    </row>
    <row r="299" spans="1:21" x14ac:dyDescent="0.25">
      <c r="A299" s="19"/>
      <c r="B299" s="19"/>
      <c r="C299" s="19"/>
      <c r="D299" s="19"/>
      <c r="E299" s="19"/>
      <c r="F299" s="19"/>
      <c r="G299" s="19"/>
      <c r="H299" s="19"/>
      <c r="I299" s="19"/>
      <c r="J299" s="19"/>
      <c r="K299" s="19"/>
      <c r="L299" s="21"/>
      <c r="M299" s="21"/>
      <c r="N299" s="21"/>
      <c r="O299" s="21"/>
      <c r="P299" s="21"/>
      <c r="Q299" s="21"/>
      <c r="R299" s="19"/>
      <c r="S299" s="19"/>
      <c r="T299" s="19"/>
      <c r="U299" s="19"/>
    </row>
    <row r="300" spans="1:21" ht="30" x14ac:dyDescent="0.25">
      <c r="A300" s="9" t="s">
        <v>17</v>
      </c>
      <c r="B300" s="33" t="s">
        <v>363</v>
      </c>
      <c r="C300" s="33" t="s">
        <v>2269</v>
      </c>
      <c r="D300" s="33" t="s">
        <v>1649</v>
      </c>
      <c r="E300" s="33" t="s">
        <v>2270</v>
      </c>
      <c r="F300" s="33" t="s">
        <v>2271</v>
      </c>
      <c r="G300" s="33" t="s">
        <v>2272</v>
      </c>
      <c r="H300" s="33"/>
      <c r="I300" s="33" t="s">
        <v>161</v>
      </c>
      <c r="J300" s="33" t="s">
        <v>137</v>
      </c>
      <c r="K300" s="33" t="s">
        <v>132</v>
      </c>
      <c r="L300" s="33">
        <v>26</v>
      </c>
      <c r="M300" s="93">
        <v>0.2</v>
      </c>
      <c r="N300" s="93"/>
      <c r="O300" s="93"/>
      <c r="P300" s="93"/>
      <c r="Q300" s="93">
        <v>1</v>
      </c>
      <c r="R300" s="33"/>
      <c r="S300" s="1" t="s">
        <v>2273</v>
      </c>
      <c r="T300" s="1" t="s">
        <v>2274</v>
      </c>
      <c r="U300" s="1" t="s">
        <v>400</v>
      </c>
    </row>
    <row r="301" spans="1:21" ht="90" x14ac:dyDescent="0.25">
      <c r="A301" s="9"/>
      <c r="B301" s="35"/>
      <c r="C301" s="35"/>
      <c r="D301" s="35"/>
      <c r="E301" s="35"/>
      <c r="F301" s="35"/>
      <c r="G301" s="35"/>
      <c r="H301" s="35"/>
      <c r="I301" s="35"/>
      <c r="J301" s="35"/>
      <c r="K301" s="35"/>
      <c r="L301" s="35"/>
      <c r="M301" s="95"/>
      <c r="N301" s="95"/>
      <c r="O301" s="95"/>
      <c r="P301" s="95"/>
      <c r="Q301" s="95"/>
      <c r="R301" s="35"/>
      <c r="S301" s="1" t="s">
        <v>2275</v>
      </c>
      <c r="T301" s="1" t="s">
        <v>2276</v>
      </c>
      <c r="U301" s="1" t="s">
        <v>400</v>
      </c>
    </row>
    <row r="302" spans="1:21" ht="60" x14ac:dyDescent="0.25">
      <c r="A302" s="9"/>
      <c r="B302" s="35"/>
      <c r="C302" s="35"/>
      <c r="D302" s="35"/>
      <c r="E302" s="35"/>
      <c r="F302" s="35"/>
      <c r="G302" s="35"/>
      <c r="H302" s="35"/>
      <c r="I302" s="35"/>
      <c r="J302" s="35"/>
      <c r="K302" s="35"/>
      <c r="L302" s="35"/>
      <c r="M302" s="95"/>
      <c r="N302" s="95"/>
      <c r="O302" s="95"/>
      <c r="P302" s="95"/>
      <c r="Q302" s="95"/>
      <c r="R302" s="35"/>
      <c r="S302" s="1" t="s">
        <v>2277</v>
      </c>
      <c r="T302" s="1" t="s">
        <v>2278</v>
      </c>
      <c r="U302" s="1" t="s">
        <v>400</v>
      </c>
    </row>
    <row r="303" spans="1:21" ht="60" x14ac:dyDescent="0.25">
      <c r="A303" s="9"/>
      <c r="B303" s="35"/>
      <c r="C303" s="35"/>
      <c r="D303" s="35"/>
      <c r="E303" s="35"/>
      <c r="F303" s="35"/>
      <c r="G303" s="35"/>
      <c r="H303" s="35"/>
      <c r="I303" s="35"/>
      <c r="J303" s="35"/>
      <c r="K303" s="35"/>
      <c r="L303" s="35"/>
      <c r="M303" s="95"/>
      <c r="N303" s="95"/>
      <c r="O303" s="95"/>
      <c r="P303" s="95"/>
      <c r="Q303" s="95"/>
      <c r="R303" s="35"/>
      <c r="S303" s="1" t="s">
        <v>2279</v>
      </c>
      <c r="T303" s="1" t="s">
        <v>2280</v>
      </c>
      <c r="U303" s="1" t="s">
        <v>400</v>
      </c>
    </row>
    <row r="304" spans="1:21" ht="45" x14ac:dyDescent="0.25">
      <c r="A304" s="9"/>
      <c r="B304" s="35"/>
      <c r="C304" s="35"/>
      <c r="D304" s="35"/>
      <c r="E304" s="35"/>
      <c r="F304" s="35"/>
      <c r="G304" s="35"/>
      <c r="H304" s="35"/>
      <c r="I304" s="35"/>
      <c r="J304" s="35"/>
      <c r="K304" s="35"/>
      <c r="L304" s="35"/>
      <c r="M304" s="95"/>
      <c r="N304" s="95"/>
      <c r="O304" s="95"/>
      <c r="P304" s="95"/>
      <c r="Q304" s="95"/>
      <c r="R304" s="35"/>
      <c r="S304" s="1" t="s">
        <v>2281</v>
      </c>
      <c r="T304" s="1" t="s">
        <v>2282</v>
      </c>
      <c r="U304" s="1" t="s">
        <v>400</v>
      </c>
    </row>
    <row r="305" spans="1:21" ht="30" x14ac:dyDescent="0.25">
      <c r="A305" s="9"/>
      <c r="B305" s="35"/>
      <c r="C305" s="35"/>
      <c r="D305" s="35"/>
      <c r="E305" s="35"/>
      <c r="F305" s="35"/>
      <c r="G305" s="35"/>
      <c r="H305" s="35"/>
      <c r="I305" s="35"/>
      <c r="J305" s="35"/>
      <c r="K305" s="35"/>
      <c r="L305" s="35"/>
      <c r="M305" s="95"/>
      <c r="N305" s="95"/>
      <c r="O305" s="95"/>
      <c r="P305" s="95"/>
      <c r="Q305" s="95"/>
      <c r="R305" s="35"/>
      <c r="S305" s="1" t="s">
        <v>2283</v>
      </c>
      <c r="T305" s="1" t="s">
        <v>2284</v>
      </c>
      <c r="U305" s="1" t="s">
        <v>400</v>
      </c>
    </row>
    <row r="306" spans="1:21" ht="75" x14ac:dyDescent="0.25">
      <c r="A306" s="9"/>
      <c r="B306" s="35"/>
      <c r="C306" s="35"/>
      <c r="D306" s="35"/>
      <c r="E306" s="35"/>
      <c r="F306" s="35"/>
      <c r="G306" s="35"/>
      <c r="H306" s="35"/>
      <c r="I306" s="35"/>
      <c r="J306" s="35"/>
      <c r="K306" s="35"/>
      <c r="L306" s="35"/>
      <c r="M306" s="95"/>
      <c r="N306" s="95"/>
      <c r="O306" s="95"/>
      <c r="P306" s="95"/>
      <c r="Q306" s="95"/>
      <c r="R306" s="35"/>
      <c r="S306" s="1" t="s">
        <v>2285</v>
      </c>
      <c r="T306" s="1" t="s">
        <v>2286</v>
      </c>
      <c r="U306" s="1" t="s">
        <v>400</v>
      </c>
    </row>
    <row r="307" spans="1:21" ht="30" x14ac:dyDescent="0.25">
      <c r="A307" s="9"/>
      <c r="B307" s="35"/>
      <c r="C307" s="35"/>
      <c r="D307" s="33" t="s">
        <v>1649</v>
      </c>
      <c r="E307" s="33" t="s">
        <v>2270</v>
      </c>
      <c r="F307" s="33" t="s">
        <v>2287</v>
      </c>
      <c r="G307" s="33" t="s">
        <v>2288</v>
      </c>
      <c r="H307" s="33" t="s">
        <v>2289</v>
      </c>
      <c r="I307" s="33"/>
      <c r="J307" s="33" t="s">
        <v>137</v>
      </c>
      <c r="K307" s="33"/>
      <c r="L307" s="33">
        <v>14</v>
      </c>
      <c r="M307" s="93">
        <v>0.15</v>
      </c>
      <c r="N307" s="93"/>
      <c r="O307" s="93"/>
      <c r="P307" s="93"/>
      <c r="Q307" s="93">
        <v>1</v>
      </c>
      <c r="R307" s="33" t="s">
        <v>2290</v>
      </c>
      <c r="S307" s="1" t="s">
        <v>2291</v>
      </c>
      <c r="T307" s="1" t="s">
        <v>2292</v>
      </c>
      <c r="U307" s="1" t="s">
        <v>400</v>
      </c>
    </row>
    <row r="308" spans="1:21" ht="45" x14ac:dyDescent="0.25">
      <c r="A308" s="9"/>
      <c r="B308" s="35"/>
      <c r="C308" s="35"/>
      <c r="D308" s="35"/>
      <c r="E308" s="35"/>
      <c r="F308" s="35"/>
      <c r="G308" s="35"/>
      <c r="H308" s="35"/>
      <c r="I308" s="35"/>
      <c r="J308" s="35"/>
      <c r="K308" s="35"/>
      <c r="L308" s="35"/>
      <c r="M308" s="95"/>
      <c r="N308" s="95"/>
      <c r="O308" s="95"/>
      <c r="P308" s="95"/>
      <c r="Q308" s="95"/>
      <c r="R308" s="35"/>
      <c r="S308" s="1" t="s">
        <v>2293</v>
      </c>
      <c r="T308" s="1" t="s">
        <v>2294</v>
      </c>
      <c r="U308" s="1" t="s">
        <v>400</v>
      </c>
    </row>
    <row r="309" spans="1:21" ht="30" x14ac:dyDescent="0.25">
      <c r="A309" s="9"/>
      <c r="B309" s="35"/>
      <c r="C309" s="35"/>
      <c r="D309" s="41"/>
      <c r="E309" s="41"/>
      <c r="F309" s="41"/>
      <c r="G309" s="41"/>
      <c r="H309" s="41"/>
      <c r="I309" s="41"/>
      <c r="J309" s="41"/>
      <c r="K309" s="41"/>
      <c r="L309" s="41"/>
      <c r="M309" s="113"/>
      <c r="N309" s="113"/>
      <c r="O309" s="113"/>
      <c r="P309" s="113"/>
      <c r="Q309" s="113"/>
      <c r="R309" s="41"/>
      <c r="S309" s="1" t="s">
        <v>2295</v>
      </c>
      <c r="T309" s="1" t="s">
        <v>2296</v>
      </c>
      <c r="U309" s="1" t="s">
        <v>400</v>
      </c>
    </row>
    <row r="310" spans="1:21" ht="30" x14ac:dyDescent="0.25">
      <c r="A310" s="9"/>
      <c r="B310" s="35"/>
      <c r="C310" s="35"/>
      <c r="D310" s="9" t="s">
        <v>1649</v>
      </c>
      <c r="E310" s="9" t="s">
        <v>2270</v>
      </c>
      <c r="F310" s="9" t="s">
        <v>2297</v>
      </c>
      <c r="G310" s="9" t="s">
        <v>2298</v>
      </c>
      <c r="H310" s="9" t="s">
        <v>2299</v>
      </c>
      <c r="I310" s="9" t="s">
        <v>161</v>
      </c>
      <c r="J310" s="9" t="s">
        <v>137</v>
      </c>
      <c r="K310" s="9" t="s">
        <v>132</v>
      </c>
      <c r="L310" s="9">
        <v>30</v>
      </c>
      <c r="M310" s="81">
        <v>0.15</v>
      </c>
      <c r="N310" s="81"/>
      <c r="O310" s="81">
        <v>0.5</v>
      </c>
      <c r="P310" s="81"/>
      <c r="Q310" s="81">
        <v>0.5</v>
      </c>
      <c r="R310" s="9" t="s">
        <v>2300</v>
      </c>
      <c r="S310" s="1" t="s">
        <v>2301</v>
      </c>
      <c r="T310" s="1" t="s">
        <v>2302</v>
      </c>
      <c r="U310" s="1" t="s">
        <v>400</v>
      </c>
    </row>
    <row r="311" spans="1:21" ht="45" x14ac:dyDescent="0.25">
      <c r="A311" s="9"/>
      <c r="B311" s="35"/>
      <c r="C311" s="35"/>
      <c r="D311" s="9"/>
      <c r="E311" s="9"/>
      <c r="F311" s="9"/>
      <c r="G311" s="9"/>
      <c r="H311" s="9"/>
      <c r="I311" s="9"/>
      <c r="J311" s="9"/>
      <c r="K311" s="9"/>
      <c r="L311" s="9"/>
      <c r="M311" s="81"/>
      <c r="N311" s="81"/>
      <c r="O311" s="81"/>
      <c r="P311" s="81"/>
      <c r="Q311" s="81"/>
      <c r="R311" s="9"/>
      <c r="S311" s="1" t="s">
        <v>2303</v>
      </c>
      <c r="T311" s="1" t="s">
        <v>2304</v>
      </c>
      <c r="U311" s="1" t="s">
        <v>400</v>
      </c>
    </row>
    <row r="312" spans="1:21" ht="75" x14ac:dyDescent="0.25">
      <c r="A312" s="9"/>
      <c r="B312" s="35"/>
      <c r="C312" s="35"/>
      <c r="D312" s="9"/>
      <c r="E312" s="9"/>
      <c r="F312" s="9"/>
      <c r="G312" s="9"/>
      <c r="H312" s="9"/>
      <c r="I312" s="9"/>
      <c r="J312" s="9"/>
      <c r="K312" s="9"/>
      <c r="L312" s="9"/>
      <c r="M312" s="81"/>
      <c r="N312" s="81"/>
      <c r="O312" s="81"/>
      <c r="P312" s="81"/>
      <c r="Q312" s="81"/>
      <c r="R312" s="1"/>
      <c r="S312" s="1" t="s">
        <v>2305</v>
      </c>
      <c r="T312" s="1" t="s">
        <v>2306</v>
      </c>
      <c r="U312" s="1" t="s">
        <v>400</v>
      </c>
    </row>
    <row r="313" spans="1:21" ht="75" x14ac:dyDescent="0.25">
      <c r="A313" s="9"/>
      <c r="B313" s="35"/>
      <c r="C313" s="35"/>
      <c r="D313" s="9"/>
      <c r="E313" s="9"/>
      <c r="F313" s="9"/>
      <c r="G313" s="9"/>
      <c r="H313" s="9"/>
      <c r="I313" s="9"/>
      <c r="J313" s="9"/>
      <c r="K313" s="9"/>
      <c r="L313" s="9"/>
      <c r="M313" s="81"/>
      <c r="N313" s="81"/>
      <c r="O313" s="81"/>
      <c r="P313" s="81"/>
      <c r="Q313" s="81"/>
      <c r="R313" s="1"/>
      <c r="S313" s="1" t="s">
        <v>2307</v>
      </c>
      <c r="T313" s="1" t="s">
        <v>2308</v>
      </c>
      <c r="U313" s="1" t="s">
        <v>400</v>
      </c>
    </row>
    <row r="314" spans="1:21" ht="90" x14ac:dyDescent="0.25">
      <c r="A314" s="9"/>
      <c r="B314" s="35"/>
      <c r="C314" s="35"/>
      <c r="D314" s="9"/>
      <c r="E314" s="9"/>
      <c r="F314" s="9"/>
      <c r="G314" s="9"/>
      <c r="H314" s="9"/>
      <c r="I314" s="9"/>
      <c r="J314" s="9"/>
      <c r="K314" s="9"/>
      <c r="L314" s="9"/>
      <c r="M314" s="81"/>
      <c r="N314" s="81"/>
      <c r="O314" s="81"/>
      <c r="P314" s="81"/>
      <c r="Q314" s="81"/>
      <c r="R314" s="1"/>
      <c r="S314" s="1" t="s">
        <v>2309</v>
      </c>
      <c r="T314" s="1" t="s">
        <v>2310</v>
      </c>
      <c r="U314" s="1" t="s">
        <v>400</v>
      </c>
    </row>
    <row r="315" spans="1:21" ht="75" x14ac:dyDescent="0.25">
      <c r="A315" s="9"/>
      <c r="B315" s="35"/>
      <c r="C315" s="35"/>
      <c r="D315" s="33" t="s">
        <v>1649</v>
      </c>
      <c r="E315" s="33" t="s">
        <v>2270</v>
      </c>
      <c r="F315" s="33" t="s">
        <v>2311</v>
      </c>
      <c r="G315" s="33" t="s">
        <v>2312</v>
      </c>
      <c r="H315" s="9" t="s">
        <v>2313</v>
      </c>
      <c r="I315" s="9" t="s">
        <v>540</v>
      </c>
      <c r="J315" s="9" t="s">
        <v>137</v>
      </c>
      <c r="K315" s="9" t="s">
        <v>132</v>
      </c>
      <c r="L315" s="9">
        <v>2</v>
      </c>
      <c r="M315" s="81">
        <v>0.2</v>
      </c>
      <c r="N315" s="81"/>
      <c r="O315" s="81">
        <v>0.5</v>
      </c>
      <c r="P315" s="81"/>
      <c r="Q315" s="81">
        <v>0.5</v>
      </c>
      <c r="R315" s="1"/>
      <c r="S315" s="1" t="s">
        <v>2314</v>
      </c>
      <c r="T315" s="1" t="s">
        <v>2315</v>
      </c>
      <c r="U315" s="1" t="s">
        <v>400</v>
      </c>
    </row>
    <row r="316" spans="1:21" ht="45" x14ac:dyDescent="0.25">
      <c r="A316" s="9"/>
      <c r="B316" s="35"/>
      <c r="C316" s="35"/>
      <c r="D316" s="35"/>
      <c r="E316" s="35"/>
      <c r="F316" s="35"/>
      <c r="G316" s="35"/>
      <c r="H316" s="9"/>
      <c r="I316" s="9"/>
      <c r="J316" s="9"/>
      <c r="K316" s="9"/>
      <c r="L316" s="9"/>
      <c r="M316" s="81"/>
      <c r="N316" s="81"/>
      <c r="O316" s="81"/>
      <c r="P316" s="81"/>
      <c r="Q316" s="81"/>
      <c r="R316" s="1"/>
      <c r="S316" s="1" t="s">
        <v>2316</v>
      </c>
      <c r="T316" s="1" t="s">
        <v>2317</v>
      </c>
      <c r="U316" s="1" t="s">
        <v>400</v>
      </c>
    </row>
    <row r="317" spans="1:21" ht="30" x14ac:dyDescent="0.25">
      <c r="A317" s="9"/>
      <c r="B317" s="35"/>
      <c r="C317" s="35"/>
      <c r="D317" s="41"/>
      <c r="E317" s="41"/>
      <c r="F317" s="41"/>
      <c r="G317" s="41"/>
      <c r="H317" s="9"/>
      <c r="I317" s="9"/>
      <c r="J317" s="9"/>
      <c r="K317" s="9"/>
      <c r="L317" s="9"/>
      <c r="M317" s="81"/>
      <c r="N317" s="81"/>
      <c r="O317" s="81"/>
      <c r="P317" s="81"/>
      <c r="Q317" s="81"/>
      <c r="R317" s="1"/>
      <c r="S317" s="1" t="s">
        <v>2318</v>
      </c>
      <c r="T317" s="1" t="s">
        <v>2319</v>
      </c>
      <c r="U317" s="1" t="s">
        <v>400</v>
      </c>
    </row>
    <row r="318" spans="1:21" ht="45" x14ac:dyDescent="0.25">
      <c r="A318" s="9"/>
      <c r="B318" s="35"/>
      <c r="C318" s="35"/>
      <c r="D318" s="33" t="s">
        <v>1649</v>
      </c>
      <c r="E318" s="33" t="s">
        <v>2270</v>
      </c>
      <c r="F318" s="171" t="s">
        <v>2320</v>
      </c>
      <c r="G318" s="171" t="s">
        <v>2321</v>
      </c>
      <c r="H318" s="171" t="s">
        <v>2322</v>
      </c>
      <c r="I318" s="171" t="s">
        <v>161</v>
      </c>
      <c r="J318" s="171" t="s">
        <v>137</v>
      </c>
      <c r="K318" s="171" t="s">
        <v>132</v>
      </c>
      <c r="L318" s="171" t="s">
        <v>365</v>
      </c>
      <c r="M318" s="172">
        <v>0.3</v>
      </c>
      <c r="N318" s="172"/>
      <c r="O318" s="172">
        <v>0.5</v>
      </c>
      <c r="P318" s="172"/>
      <c r="Q318" s="172">
        <v>0.5</v>
      </c>
      <c r="R318" s="1"/>
      <c r="S318" s="1" t="s">
        <v>2323</v>
      </c>
      <c r="T318" s="1" t="s">
        <v>2324</v>
      </c>
      <c r="U318" s="1" t="s">
        <v>400</v>
      </c>
    </row>
    <row r="319" spans="1:21" ht="45" x14ac:dyDescent="0.25">
      <c r="A319" s="9"/>
      <c r="B319" s="35"/>
      <c r="C319" s="35"/>
      <c r="D319" s="35"/>
      <c r="E319" s="35"/>
      <c r="F319" s="173"/>
      <c r="G319" s="173"/>
      <c r="H319" s="173"/>
      <c r="I319" s="173"/>
      <c r="J319" s="173"/>
      <c r="K319" s="173"/>
      <c r="L319" s="173"/>
      <c r="M319" s="174"/>
      <c r="N319" s="174"/>
      <c r="O319" s="174"/>
      <c r="P319" s="174"/>
      <c r="Q319" s="174"/>
      <c r="R319" s="1"/>
      <c r="S319" s="1" t="s">
        <v>2325</v>
      </c>
      <c r="T319" s="1" t="s">
        <v>2326</v>
      </c>
      <c r="U319" s="1" t="s">
        <v>400</v>
      </c>
    </row>
    <row r="320" spans="1:21" ht="30" x14ac:dyDescent="0.25">
      <c r="A320" s="9"/>
      <c r="B320" s="35"/>
      <c r="C320" s="35"/>
      <c r="D320" s="35"/>
      <c r="E320" s="35"/>
      <c r="F320" s="173"/>
      <c r="G320" s="173"/>
      <c r="H320" s="173"/>
      <c r="I320" s="173"/>
      <c r="J320" s="173"/>
      <c r="K320" s="173"/>
      <c r="L320" s="173"/>
      <c r="M320" s="174"/>
      <c r="N320" s="174"/>
      <c r="O320" s="174"/>
      <c r="P320" s="174"/>
      <c r="Q320" s="174"/>
      <c r="R320" s="1"/>
      <c r="S320" s="1" t="s">
        <v>2327</v>
      </c>
      <c r="T320" s="1" t="s">
        <v>2328</v>
      </c>
      <c r="U320" s="1" t="s">
        <v>400</v>
      </c>
    </row>
    <row r="321" spans="1:21" ht="45" x14ac:dyDescent="0.25">
      <c r="A321" s="9"/>
      <c r="B321" s="35"/>
      <c r="C321" s="35"/>
      <c r="D321" s="35"/>
      <c r="E321" s="35"/>
      <c r="F321" s="173"/>
      <c r="G321" s="173"/>
      <c r="H321" s="173"/>
      <c r="I321" s="173"/>
      <c r="J321" s="173"/>
      <c r="K321" s="173"/>
      <c r="L321" s="173"/>
      <c r="M321" s="174"/>
      <c r="N321" s="174"/>
      <c r="O321" s="174"/>
      <c r="P321" s="174"/>
      <c r="Q321" s="174"/>
      <c r="R321" s="1"/>
      <c r="S321" s="1" t="s">
        <v>2329</v>
      </c>
      <c r="T321" s="1" t="s">
        <v>2330</v>
      </c>
      <c r="U321" s="1" t="s">
        <v>400</v>
      </c>
    </row>
    <row r="322" spans="1:21" ht="45" x14ac:dyDescent="0.25">
      <c r="A322" s="9"/>
      <c r="B322" s="35"/>
      <c r="C322" s="35"/>
      <c r="D322" s="35"/>
      <c r="E322" s="35"/>
      <c r="F322" s="173"/>
      <c r="G322" s="173"/>
      <c r="H322" s="173"/>
      <c r="I322" s="173"/>
      <c r="J322" s="173"/>
      <c r="K322" s="173"/>
      <c r="L322" s="173"/>
      <c r="M322" s="174"/>
      <c r="N322" s="174"/>
      <c r="O322" s="174"/>
      <c r="P322" s="174"/>
      <c r="Q322" s="174"/>
      <c r="R322" s="1"/>
      <c r="S322" s="1" t="s">
        <v>2331</v>
      </c>
      <c r="T322" s="1" t="s">
        <v>2332</v>
      </c>
      <c r="U322" s="1" t="s">
        <v>400</v>
      </c>
    </row>
    <row r="323" spans="1:21" ht="30" x14ac:dyDescent="0.25">
      <c r="A323" s="9"/>
      <c r="B323" s="35"/>
      <c r="C323" s="35"/>
      <c r="D323" s="35"/>
      <c r="E323" s="35"/>
      <c r="F323" s="173"/>
      <c r="G323" s="173"/>
      <c r="H323" s="173"/>
      <c r="I323" s="173"/>
      <c r="J323" s="173"/>
      <c r="K323" s="173"/>
      <c r="L323" s="173"/>
      <c r="M323" s="174"/>
      <c r="N323" s="174"/>
      <c r="O323" s="174"/>
      <c r="P323" s="174"/>
      <c r="Q323" s="174"/>
      <c r="R323" s="1"/>
      <c r="S323" s="1" t="s">
        <v>2333</v>
      </c>
      <c r="T323" s="1" t="s">
        <v>2334</v>
      </c>
      <c r="U323" s="1" t="s">
        <v>400</v>
      </c>
    </row>
    <row r="324" spans="1:21" ht="30" x14ac:dyDescent="0.25">
      <c r="A324" s="9"/>
      <c r="B324" s="35"/>
      <c r="C324" s="35"/>
      <c r="D324" s="35"/>
      <c r="E324" s="35"/>
      <c r="F324" s="173"/>
      <c r="G324" s="173"/>
      <c r="H324" s="173"/>
      <c r="I324" s="173"/>
      <c r="J324" s="173"/>
      <c r="K324" s="173"/>
      <c r="L324" s="173"/>
      <c r="M324" s="174"/>
      <c r="N324" s="174"/>
      <c r="O324" s="174"/>
      <c r="P324" s="174"/>
      <c r="Q324" s="174"/>
      <c r="R324" s="1"/>
      <c r="S324" s="1" t="s">
        <v>2335</v>
      </c>
      <c r="T324" s="1" t="s">
        <v>2336</v>
      </c>
      <c r="U324" s="1" t="s">
        <v>400</v>
      </c>
    </row>
    <row r="325" spans="1:21" ht="30" x14ac:dyDescent="0.25">
      <c r="A325" s="9"/>
      <c r="B325" s="35"/>
      <c r="C325" s="35"/>
      <c r="D325" s="35"/>
      <c r="E325" s="35"/>
      <c r="F325" s="173"/>
      <c r="G325" s="173"/>
      <c r="H325" s="173"/>
      <c r="I325" s="173"/>
      <c r="J325" s="173"/>
      <c r="K325" s="173"/>
      <c r="L325" s="173"/>
      <c r="M325" s="174"/>
      <c r="N325" s="174"/>
      <c r="O325" s="174"/>
      <c r="P325" s="174"/>
      <c r="Q325" s="174"/>
      <c r="R325" s="1"/>
      <c r="S325" s="1" t="s">
        <v>2337</v>
      </c>
      <c r="T325" s="1" t="s">
        <v>2338</v>
      </c>
      <c r="U325" s="1" t="s">
        <v>400</v>
      </c>
    </row>
    <row r="326" spans="1:21" ht="30" x14ac:dyDescent="0.25">
      <c r="A326" s="9"/>
      <c r="B326" s="35"/>
      <c r="C326" s="35"/>
      <c r="D326" s="35"/>
      <c r="E326" s="35"/>
      <c r="F326" s="173"/>
      <c r="G326" s="173"/>
      <c r="H326" s="173"/>
      <c r="I326" s="173"/>
      <c r="J326" s="173"/>
      <c r="K326" s="173"/>
      <c r="L326" s="173"/>
      <c r="M326" s="174"/>
      <c r="N326" s="174"/>
      <c r="O326" s="174"/>
      <c r="P326" s="174"/>
      <c r="Q326" s="174"/>
      <c r="R326" s="1"/>
      <c r="S326" s="1" t="s">
        <v>2339</v>
      </c>
      <c r="T326" s="1" t="s">
        <v>2340</v>
      </c>
      <c r="U326" s="1" t="s">
        <v>400</v>
      </c>
    </row>
    <row r="327" spans="1:21" ht="60" x14ac:dyDescent="0.25">
      <c r="A327" s="9"/>
      <c r="B327" s="35"/>
      <c r="C327" s="35"/>
      <c r="D327" s="35"/>
      <c r="E327" s="35"/>
      <c r="F327" s="173"/>
      <c r="G327" s="173"/>
      <c r="H327" s="173"/>
      <c r="I327" s="173"/>
      <c r="J327" s="173"/>
      <c r="K327" s="173"/>
      <c r="L327" s="173"/>
      <c r="M327" s="174"/>
      <c r="N327" s="174"/>
      <c r="O327" s="174"/>
      <c r="P327" s="174"/>
      <c r="Q327" s="174"/>
      <c r="R327" s="1"/>
      <c r="S327" s="1" t="s">
        <v>2341</v>
      </c>
      <c r="T327" s="1" t="s">
        <v>2342</v>
      </c>
      <c r="U327" s="1" t="s">
        <v>400</v>
      </c>
    </row>
    <row r="328" spans="1:21" ht="30" x14ac:dyDescent="0.25">
      <c r="A328" s="9"/>
      <c r="B328" s="35"/>
      <c r="C328" s="35"/>
      <c r="D328" s="35"/>
      <c r="E328" s="35"/>
      <c r="F328" s="173"/>
      <c r="G328" s="173"/>
      <c r="H328" s="173"/>
      <c r="I328" s="173"/>
      <c r="J328" s="173"/>
      <c r="K328" s="173"/>
      <c r="L328" s="173"/>
      <c r="M328" s="174"/>
      <c r="N328" s="174"/>
      <c r="O328" s="174"/>
      <c r="P328" s="174"/>
      <c r="Q328" s="174"/>
      <c r="R328" s="1"/>
      <c r="S328" s="1" t="s">
        <v>2343</v>
      </c>
      <c r="T328" s="1" t="s">
        <v>2344</v>
      </c>
      <c r="U328" s="1" t="s">
        <v>400</v>
      </c>
    </row>
    <row r="329" spans="1:21" ht="30" x14ac:dyDescent="0.25">
      <c r="A329" s="9"/>
      <c r="B329" s="35"/>
      <c r="C329" s="35"/>
      <c r="D329" s="35"/>
      <c r="E329" s="35"/>
      <c r="F329" s="173"/>
      <c r="G329" s="173"/>
      <c r="H329" s="173"/>
      <c r="I329" s="173"/>
      <c r="J329" s="173"/>
      <c r="K329" s="173"/>
      <c r="L329" s="173"/>
      <c r="M329" s="174"/>
      <c r="N329" s="174"/>
      <c r="O329" s="174"/>
      <c r="P329" s="174"/>
      <c r="Q329" s="174"/>
      <c r="R329" s="32"/>
      <c r="S329" s="32" t="s">
        <v>2345</v>
      </c>
      <c r="T329" s="1" t="s">
        <v>2346</v>
      </c>
      <c r="U329" s="1" t="s">
        <v>400</v>
      </c>
    </row>
    <row r="330" spans="1:21" ht="75" x14ac:dyDescent="0.25">
      <c r="A330" s="9"/>
      <c r="B330" s="35"/>
      <c r="C330" s="35"/>
      <c r="D330" s="9" t="s">
        <v>1649</v>
      </c>
      <c r="E330" s="9" t="s">
        <v>2270</v>
      </c>
      <c r="F330" s="1"/>
      <c r="G330" s="1"/>
      <c r="H330" s="1"/>
      <c r="I330" s="1"/>
      <c r="J330" s="1"/>
      <c r="K330" s="1"/>
      <c r="L330" s="1"/>
      <c r="M330" s="37"/>
      <c r="N330" s="1"/>
      <c r="O330" s="1"/>
      <c r="P330" s="1"/>
      <c r="Q330" s="1"/>
      <c r="R330" s="1"/>
      <c r="S330" s="1" t="s">
        <v>2347</v>
      </c>
      <c r="T330" s="1" t="s">
        <v>2348</v>
      </c>
      <c r="U330" s="1" t="s">
        <v>400</v>
      </c>
    </row>
    <row r="331" spans="1:21" ht="60" x14ac:dyDescent="0.25">
      <c r="A331" s="9"/>
      <c r="B331" s="35"/>
      <c r="C331" s="35"/>
      <c r="D331" s="9"/>
      <c r="E331" s="9"/>
      <c r="F331" s="1"/>
      <c r="G331" s="1"/>
      <c r="H331" s="1"/>
      <c r="I331" s="1"/>
      <c r="J331" s="1"/>
      <c r="K331" s="1"/>
      <c r="L331" s="1"/>
      <c r="M331" s="35"/>
      <c r="N331" s="1"/>
      <c r="O331" s="1"/>
      <c r="P331" s="1"/>
      <c r="Q331" s="1"/>
      <c r="R331" s="1"/>
      <c r="S331" s="1" t="s">
        <v>2349</v>
      </c>
      <c r="T331" s="1" t="s">
        <v>2350</v>
      </c>
      <c r="U331" s="1" t="s">
        <v>400</v>
      </c>
    </row>
    <row r="332" spans="1:21" ht="30" x14ac:dyDescent="0.25">
      <c r="A332" s="9"/>
      <c r="B332" s="35"/>
      <c r="C332" s="35"/>
      <c r="D332" s="9"/>
      <c r="E332" s="9"/>
      <c r="F332" s="1"/>
      <c r="G332" s="1"/>
      <c r="H332" s="1"/>
      <c r="I332" s="1"/>
      <c r="J332" s="1"/>
      <c r="K332" s="1"/>
      <c r="L332" s="1"/>
      <c r="M332" s="35"/>
      <c r="N332" s="1"/>
      <c r="O332" s="1"/>
      <c r="P332" s="1"/>
      <c r="Q332" s="1"/>
      <c r="R332" s="1"/>
      <c r="S332" s="1" t="s">
        <v>2351</v>
      </c>
      <c r="T332" s="1" t="s">
        <v>2352</v>
      </c>
      <c r="U332" s="1" t="s">
        <v>400</v>
      </c>
    </row>
    <row r="333" spans="1:21" ht="45" x14ac:dyDescent="0.25">
      <c r="A333" s="9"/>
      <c r="B333" s="35"/>
      <c r="C333" s="35"/>
      <c r="D333" s="9"/>
      <c r="E333" s="9"/>
      <c r="F333" s="1"/>
      <c r="G333" s="1"/>
      <c r="H333" s="1"/>
      <c r="I333" s="1"/>
      <c r="J333" s="1"/>
      <c r="K333" s="1"/>
      <c r="L333" s="1"/>
      <c r="M333" s="35"/>
      <c r="N333" s="1"/>
      <c r="O333" s="1"/>
      <c r="P333" s="1"/>
      <c r="Q333" s="1"/>
      <c r="R333" s="1"/>
      <c r="S333" s="1" t="s">
        <v>2353</v>
      </c>
      <c r="T333" s="1" t="s">
        <v>2354</v>
      </c>
      <c r="U333" s="1" t="s">
        <v>400</v>
      </c>
    </row>
    <row r="334" spans="1:21" ht="60" x14ac:dyDescent="0.25">
      <c r="A334" s="9"/>
      <c r="B334" s="35"/>
      <c r="C334" s="35"/>
      <c r="D334" s="9"/>
      <c r="E334" s="9"/>
      <c r="F334" s="1"/>
      <c r="G334" s="1"/>
      <c r="H334" s="1"/>
      <c r="I334" s="1"/>
      <c r="J334" s="1"/>
      <c r="K334" s="1"/>
      <c r="L334" s="1"/>
      <c r="M334" s="35"/>
      <c r="N334" s="1"/>
      <c r="O334" s="1"/>
      <c r="P334" s="1"/>
      <c r="Q334" s="1"/>
      <c r="R334" s="1"/>
      <c r="S334" s="1" t="s">
        <v>2355</v>
      </c>
      <c r="T334" s="1" t="s">
        <v>2356</v>
      </c>
      <c r="U334" s="1" t="s">
        <v>400</v>
      </c>
    </row>
    <row r="335" spans="1:21" ht="30" x14ac:dyDescent="0.25">
      <c r="A335" s="9"/>
      <c r="B335" s="35"/>
      <c r="C335" s="35"/>
      <c r="D335" s="9"/>
      <c r="E335" s="9"/>
      <c r="F335" s="1"/>
      <c r="G335" s="1"/>
      <c r="H335" s="1"/>
      <c r="I335" s="1"/>
      <c r="J335" s="1"/>
      <c r="K335" s="1"/>
      <c r="L335" s="1"/>
      <c r="M335" s="35"/>
      <c r="N335" s="1"/>
      <c r="O335" s="1"/>
      <c r="P335" s="1"/>
      <c r="Q335" s="1"/>
      <c r="R335" s="1"/>
      <c r="S335" s="1" t="s">
        <v>2357</v>
      </c>
      <c r="T335" s="1" t="s">
        <v>2358</v>
      </c>
      <c r="U335" s="1" t="s">
        <v>400</v>
      </c>
    </row>
    <row r="336" spans="1:21" ht="30" x14ac:dyDescent="0.25">
      <c r="A336" s="9"/>
      <c r="B336" s="35"/>
      <c r="C336" s="35"/>
      <c r="D336" s="9"/>
      <c r="E336" s="9"/>
      <c r="F336" s="1"/>
      <c r="G336" s="1"/>
      <c r="H336" s="1"/>
      <c r="I336" s="1"/>
      <c r="J336" s="1"/>
      <c r="K336" s="1"/>
      <c r="L336" s="1"/>
      <c r="M336" s="35"/>
      <c r="N336" s="1"/>
      <c r="O336" s="1"/>
      <c r="P336" s="1"/>
      <c r="Q336" s="1"/>
      <c r="R336" s="1"/>
      <c r="S336" s="1" t="s">
        <v>2359</v>
      </c>
      <c r="T336" s="1" t="s">
        <v>2360</v>
      </c>
      <c r="U336" s="1" t="s">
        <v>400</v>
      </c>
    </row>
    <row r="337" spans="1:21" ht="45" x14ac:dyDescent="0.25">
      <c r="A337" s="9"/>
      <c r="B337" s="35"/>
      <c r="C337" s="35"/>
      <c r="D337" s="9"/>
      <c r="E337" s="9"/>
      <c r="F337" s="1"/>
      <c r="G337" s="1"/>
      <c r="H337" s="1"/>
      <c r="I337" s="1"/>
      <c r="J337" s="1"/>
      <c r="K337" s="1"/>
      <c r="L337" s="1"/>
      <c r="M337" s="35"/>
      <c r="N337" s="1"/>
      <c r="O337" s="1"/>
      <c r="P337" s="1"/>
      <c r="Q337" s="1"/>
      <c r="R337" s="1"/>
      <c r="S337" s="1" t="s">
        <v>2361</v>
      </c>
      <c r="T337" s="1" t="s">
        <v>2362</v>
      </c>
      <c r="U337" s="1" t="s">
        <v>400</v>
      </c>
    </row>
    <row r="338" spans="1:21" ht="30" x14ac:dyDescent="0.25">
      <c r="A338" s="9"/>
      <c r="B338" s="35"/>
      <c r="C338" s="35"/>
      <c r="D338" s="9"/>
      <c r="E338" s="9"/>
      <c r="F338" s="1"/>
      <c r="G338" s="1"/>
      <c r="H338" s="1"/>
      <c r="I338" s="1"/>
      <c r="J338" s="1"/>
      <c r="K338" s="1"/>
      <c r="L338" s="1"/>
      <c r="M338" s="35"/>
      <c r="N338" s="1"/>
      <c r="O338" s="1"/>
      <c r="P338" s="1"/>
      <c r="Q338" s="1"/>
      <c r="R338" s="1"/>
      <c r="S338" s="1" t="s">
        <v>2363</v>
      </c>
      <c r="T338" s="1" t="s">
        <v>2364</v>
      </c>
      <c r="U338" s="1" t="s">
        <v>400</v>
      </c>
    </row>
    <row r="339" spans="1:21" ht="30" x14ac:dyDescent="0.25">
      <c r="A339" s="9"/>
      <c r="B339" s="35"/>
      <c r="C339" s="35"/>
      <c r="D339" s="9"/>
      <c r="E339" s="9"/>
      <c r="F339" s="1"/>
      <c r="G339" s="1"/>
      <c r="H339" s="1"/>
      <c r="I339" s="1"/>
      <c r="J339" s="1"/>
      <c r="K339" s="1"/>
      <c r="L339" s="1"/>
      <c r="M339" s="35"/>
      <c r="N339" s="1"/>
      <c r="O339" s="1"/>
      <c r="P339" s="1"/>
      <c r="Q339" s="1"/>
      <c r="R339" s="1"/>
      <c r="S339" s="1" t="s">
        <v>2365</v>
      </c>
      <c r="T339" s="1" t="s">
        <v>2366</v>
      </c>
      <c r="U339" s="1" t="s">
        <v>400</v>
      </c>
    </row>
    <row r="340" spans="1:21" ht="45" x14ac:dyDescent="0.25">
      <c r="A340" s="9"/>
      <c r="B340" s="35"/>
      <c r="C340" s="35"/>
      <c r="D340" s="9"/>
      <c r="E340" s="9"/>
      <c r="F340" s="1"/>
      <c r="G340" s="1"/>
      <c r="H340" s="1"/>
      <c r="I340" s="1"/>
      <c r="J340" s="1"/>
      <c r="K340" s="1"/>
      <c r="L340" s="1"/>
      <c r="M340" s="35"/>
      <c r="N340" s="1"/>
      <c r="O340" s="1"/>
      <c r="P340" s="1"/>
      <c r="Q340" s="1"/>
      <c r="R340" s="1"/>
      <c r="S340" s="1" t="s">
        <v>2361</v>
      </c>
      <c r="T340" s="1" t="s">
        <v>2367</v>
      </c>
      <c r="U340" s="1" t="s">
        <v>400</v>
      </c>
    </row>
    <row r="341" spans="1:21" ht="60" x14ac:dyDescent="0.25">
      <c r="A341" s="9"/>
      <c r="B341" s="41"/>
      <c r="C341" s="41"/>
      <c r="D341" s="9"/>
      <c r="E341" s="9"/>
      <c r="F341" s="1"/>
      <c r="G341" s="1"/>
      <c r="H341" s="1"/>
      <c r="I341" s="1"/>
      <c r="J341" s="1"/>
      <c r="K341" s="1"/>
      <c r="L341" s="1"/>
      <c r="M341" s="41"/>
      <c r="N341" s="1"/>
      <c r="O341" s="1"/>
      <c r="P341" s="1"/>
      <c r="Q341" s="1"/>
      <c r="R341" s="1"/>
      <c r="S341" s="1" t="s">
        <v>2368</v>
      </c>
      <c r="T341" s="1" t="s">
        <v>2369</v>
      </c>
      <c r="U341" s="1" t="s">
        <v>400</v>
      </c>
    </row>
  </sheetData>
  <mergeCells count="286">
    <mergeCell ref="P318:P329"/>
    <mergeCell ref="Q318:Q329"/>
    <mergeCell ref="D330:D341"/>
    <mergeCell ref="E330:E341"/>
    <mergeCell ref="M330:M341"/>
    <mergeCell ref="A1:C1"/>
    <mergeCell ref="J318:J329"/>
    <mergeCell ref="K318:K329"/>
    <mergeCell ref="L318:L329"/>
    <mergeCell ref="M318:M329"/>
    <mergeCell ref="N318:N329"/>
    <mergeCell ref="O318:O329"/>
    <mergeCell ref="D318:D329"/>
    <mergeCell ref="E318:E329"/>
    <mergeCell ref="F318:F329"/>
    <mergeCell ref="G318:G329"/>
    <mergeCell ref="H318:H329"/>
    <mergeCell ref="I318:I329"/>
    <mergeCell ref="L315:L317"/>
    <mergeCell ref="M315:M317"/>
    <mergeCell ref="N315:N317"/>
    <mergeCell ref="O315:O317"/>
    <mergeCell ref="P315:P317"/>
    <mergeCell ref="Q315:Q317"/>
    <mergeCell ref="Q310:Q314"/>
    <mergeCell ref="R310:R311"/>
    <mergeCell ref="D315:D317"/>
    <mergeCell ref="E315:E317"/>
    <mergeCell ref="F315:F317"/>
    <mergeCell ref="G315:G317"/>
    <mergeCell ref="H315:H317"/>
    <mergeCell ref="I315:I317"/>
    <mergeCell ref="J315:J317"/>
    <mergeCell ref="K315:K317"/>
    <mergeCell ref="K310:K314"/>
    <mergeCell ref="L310:L314"/>
    <mergeCell ref="M310:M314"/>
    <mergeCell ref="N310:N314"/>
    <mergeCell ref="O310:O314"/>
    <mergeCell ref="P310:P314"/>
    <mergeCell ref="P307:P309"/>
    <mergeCell ref="Q307:Q309"/>
    <mergeCell ref="R307:R309"/>
    <mergeCell ref="D310:D314"/>
    <mergeCell ref="E310:E314"/>
    <mergeCell ref="F310:F314"/>
    <mergeCell ref="G310:G314"/>
    <mergeCell ref="H310:H314"/>
    <mergeCell ref="I310:I314"/>
    <mergeCell ref="J310:J314"/>
    <mergeCell ref="J307:J309"/>
    <mergeCell ref="K307:K309"/>
    <mergeCell ref="L307:L309"/>
    <mergeCell ref="M307:M309"/>
    <mergeCell ref="N307:N309"/>
    <mergeCell ref="O307:O309"/>
    <mergeCell ref="O300:O306"/>
    <mergeCell ref="P300:P306"/>
    <mergeCell ref="Q300:Q306"/>
    <mergeCell ref="R300:R306"/>
    <mergeCell ref="D307:D309"/>
    <mergeCell ref="E307:E309"/>
    <mergeCell ref="F307:F309"/>
    <mergeCell ref="G307:G309"/>
    <mergeCell ref="H307:H309"/>
    <mergeCell ref="I307:I309"/>
    <mergeCell ref="I300:I306"/>
    <mergeCell ref="J300:J306"/>
    <mergeCell ref="K300:K306"/>
    <mergeCell ref="L300:L306"/>
    <mergeCell ref="M300:M306"/>
    <mergeCell ref="N300:N306"/>
    <mergeCell ref="P285:P298"/>
    <mergeCell ref="Q285:Q298"/>
    <mergeCell ref="A300:A341"/>
    <mergeCell ref="B300:B341"/>
    <mergeCell ref="C300:C341"/>
    <mergeCell ref="D300:D306"/>
    <mergeCell ref="E300:E306"/>
    <mergeCell ref="F300:F306"/>
    <mergeCell ref="G300:G306"/>
    <mergeCell ref="H300:H306"/>
    <mergeCell ref="J285:J298"/>
    <mergeCell ref="K285:K298"/>
    <mergeCell ref="L285:L298"/>
    <mergeCell ref="M285:M298"/>
    <mergeCell ref="N285:N298"/>
    <mergeCell ref="O285:O298"/>
    <mergeCell ref="R227:R280"/>
    <mergeCell ref="A282:A298"/>
    <mergeCell ref="B282:B298"/>
    <mergeCell ref="C282:C298"/>
    <mergeCell ref="D285:D298"/>
    <mergeCell ref="E285:E298"/>
    <mergeCell ref="F285:F298"/>
    <mergeCell ref="G285:G298"/>
    <mergeCell ref="H285:H298"/>
    <mergeCell ref="I285:I298"/>
    <mergeCell ref="L227:L280"/>
    <mergeCell ref="M227:M280"/>
    <mergeCell ref="N227:N280"/>
    <mergeCell ref="O227:O280"/>
    <mergeCell ref="P227:P280"/>
    <mergeCell ref="Q227:Q280"/>
    <mergeCell ref="Q219:Q226"/>
    <mergeCell ref="R219:R226"/>
    <mergeCell ref="D227:D280"/>
    <mergeCell ref="E227:E280"/>
    <mergeCell ref="F227:F280"/>
    <mergeCell ref="G227:G280"/>
    <mergeCell ref="H227:H280"/>
    <mergeCell ref="I227:I280"/>
    <mergeCell ref="J227:J280"/>
    <mergeCell ref="K227:K280"/>
    <mergeCell ref="K219:K226"/>
    <mergeCell ref="L219:L226"/>
    <mergeCell ref="M219:M226"/>
    <mergeCell ref="N219:N226"/>
    <mergeCell ref="O219:O226"/>
    <mergeCell ref="P219:P226"/>
    <mergeCell ref="P210:P218"/>
    <mergeCell ref="Q210:Q218"/>
    <mergeCell ref="R210:R218"/>
    <mergeCell ref="D219:D226"/>
    <mergeCell ref="E219:E226"/>
    <mergeCell ref="F219:F226"/>
    <mergeCell ref="G219:G226"/>
    <mergeCell ref="H219:H226"/>
    <mergeCell ref="I219:I226"/>
    <mergeCell ref="J219:J226"/>
    <mergeCell ref="J210:J218"/>
    <mergeCell ref="K210:K218"/>
    <mergeCell ref="L210:L218"/>
    <mergeCell ref="M210:M218"/>
    <mergeCell ref="N210:N218"/>
    <mergeCell ref="O210:O218"/>
    <mergeCell ref="D210:D218"/>
    <mergeCell ref="E210:E218"/>
    <mergeCell ref="F210:F218"/>
    <mergeCell ref="G210:G218"/>
    <mergeCell ref="H210:H218"/>
    <mergeCell ref="I210:I218"/>
    <mergeCell ref="N200:N208"/>
    <mergeCell ref="O200:O208"/>
    <mergeCell ref="P200:P208"/>
    <mergeCell ref="Q200:Q208"/>
    <mergeCell ref="R200:R208"/>
    <mergeCell ref="S207:S209"/>
    <mergeCell ref="R128:R130"/>
    <mergeCell ref="A200:A280"/>
    <mergeCell ref="B200:B280"/>
    <mergeCell ref="C200:C280"/>
    <mergeCell ref="D200:D208"/>
    <mergeCell ref="E200:E208"/>
    <mergeCell ref="F200:F208"/>
    <mergeCell ref="G200:G208"/>
    <mergeCell ref="L200:L208"/>
    <mergeCell ref="M200:M208"/>
    <mergeCell ref="L128:L197"/>
    <mergeCell ref="M128:M197"/>
    <mergeCell ref="N128:N197"/>
    <mergeCell ref="O128:O197"/>
    <mergeCell ref="P128:P197"/>
    <mergeCell ref="Q128:Q197"/>
    <mergeCell ref="P116:P127"/>
    <mergeCell ref="Q116:Q127"/>
    <mergeCell ref="D128:D197"/>
    <mergeCell ref="E128:E197"/>
    <mergeCell ref="F128:F197"/>
    <mergeCell ref="G128:G197"/>
    <mergeCell ref="H128:H197"/>
    <mergeCell ref="I128:I197"/>
    <mergeCell ref="J128:J197"/>
    <mergeCell ref="K128:K197"/>
    <mergeCell ref="J116:J126"/>
    <mergeCell ref="K116:K126"/>
    <mergeCell ref="L116:L127"/>
    <mergeCell ref="M116:M127"/>
    <mergeCell ref="N116:N127"/>
    <mergeCell ref="O116:O127"/>
    <mergeCell ref="P100:P115"/>
    <mergeCell ref="Q100:Q115"/>
    <mergeCell ref="R109:R111"/>
    <mergeCell ref="R112:R115"/>
    <mergeCell ref="D116:D127"/>
    <mergeCell ref="E116:E127"/>
    <mergeCell ref="F116:F127"/>
    <mergeCell ref="G116:G127"/>
    <mergeCell ref="H116:H126"/>
    <mergeCell ref="I116:I126"/>
    <mergeCell ref="J100:J115"/>
    <mergeCell ref="K100:K115"/>
    <mergeCell ref="L100:L115"/>
    <mergeCell ref="M100:M115"/>
    <mergeCell ref="N100:N115"/>
    <mergeCell ref="O100:O115"/>
    <mergeCell ref="R71:R98"/>
    <mergeCell ref="A100:A197"/>
    <mergeCell ref="B100:B197"/>
    <mergeCell ref="C100:C197"/>
    <mergeCell ref="D100:D115"/>
    <mergeCell ref="E100:E115"/>
    <mergeCell ref="F100:F115"/>
    <mergeCell ref="G100:G115"/>
    <mergeCell ref="H100:H115"/>
    <mergeCell ref="I100:I115"/>
    <mergeCell ref="L71:L98"/>
    <mergeCell ref="M71:M98"/>
    <mergeCell ref="N71:N98"/>
    <mergeCell ref="O71:O98"/>
    <mergeCell ref="P71:P98"/>
    <mergeCell ref="Q71:Q98"/>
    <mergeCell ref="Q58:Q70"/>
    <mergeCell ref="R58:R70"/>
    <mergeCell ref="D71:D98"/>
    <mergeCell ref="E71:E98"/>
    <mergeCell ref="F71:F98"/>
    <mergeCell ref="G71:G98"/>
    <mergeCell ref="H71:H98"/>
    <mergeCell ref="I71:I98"/>
    <mergeCell ref="J71:J98"/>
    <mergeCell ref="K71:K98"/>
    <mergeCell ref="K58:K70"/>
    <mergeCell ref="L58:L70"/>
    <mergeCell ref="M58:M70"/>
    <mergeCell ref="N58:N70"/>
    <mergeCell ref="O58:O70"/>
    <mergeCell ref="P58:P70"/>
    <mergeCell ref="E58:E70"/>
    <mergeCell ref="F58:F70"/>
    <mergeCell ref="G58:G70"/>
    <mergeCell ref="H58:H70"/>
    <mergeCell ref="I58:I70"/>
    <mergeCell ref="J58:J70"/>
    <mergeCell ref="M55:M57"/>
    <mergeCell ref="N55:N57"/>
    <mergeCell ref="O55:O57"/>
    <mergeCell ref="P55:P57"/>
    <mergeCell ref="Q55:Q57"/>
    <mergeCell ref="R55:R57"/>
    <mergeCell ref="G55:G57"/>
    <mergeCell ref="H55:H57"/>
    <mergeCell ref="I55:I57"/>
    <mergeCell ref="J55:J57"/>
    <mergeCell ref="K55:K57"/>
    <mergeCell ref="L55:L57"/>
    <mergeCell ref="M5:M54"/>
    <mergeCell ref="N5:N54"/>
    <mergeCell ref="O5:O54"/>
    <mergeCell ref="P5:P54"/>
    <mergeCell ref="Q5:Q54"/>
    <mergeCell ref="R5:R54"/>
    <mergeCell ref="G5:G54"/>
    <mergeCell ref="H5:H54"/>
    <mergeCell ref="I5:I54"/>
    <mergeCell ref="J5:J54"/>
    <mergeCell ref="K5:K54"/>
    <mergeCell ref="L5:L54"/>
    <mergeCell ref="A5:A98"/>
    <mergeCell ref="B5:B98"/>
    <mergeCell ref="C5:C98"/>
    <mergeCell ref="D5:D54"/>
    <mergeCell ref="E5:E54"/>
    <mergeCell ref="F5:F54"/>
    <mergeCell ref="D55:D57"/>
    <mergeCell ref="E55:E57"/>
    <mergeCell ref="F55:F57"/>
    <mergeCell ref="D58:D70"/>
    <mergeCell ref="M3:M4"/>
    <mergeCell ref="N3:Q3"/>
    <mergeCell ref="R3:R4"/>
    <mergeCell ref="S3:S4"/>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80" zoomScaleNormal="80" workbookViewId="0">
      <selection sqref="A1:C1"/>
    </sheetView>
  </sheetViews>
  <sheetFormatPr baseColWidth="10" defaultColWidth="8.85546875" defaultRowHeight="15" x14ac:dyDescent="0.25"/>
  <cols>
    <col min="1" max="4" width="20.7109375" style="161" customWidth="1"/>
    <col min="5" max="5" width="23" style="161" bestFit="1" customWidth="1"/>
    <col min="6" max="19" width="20.7109375" style="161" customWidth="1"/>
    <col min="20" max="20" width="40.7109375" style="161" customWidth="1"/>
    <col min="21" max="21" width="20.7109375" style="161" customWidth="1"/>
    <col min="22" max="23" width="10" style="161" bestFit="1" customWidth="1"/>
    <col min="24" max="16384" width="8.85546875" style="127"/>
  </cols>
  <sheetData>
    <row r="1" spans="1:23" ht="58.5" customHeight="1" x14ac:dyDescent="0.25">
      <c r="A1" s="151" t="s">
        <v>2901</v>
      </c>
      <c r="B1" s="151"/>
      <c r="C1" s="151"/>
    </row>
    <row r="3" spans="1:23" ht="25.5" customHeight="1" x14ac:dyDescent="0.25">
      <c r="A3" s="17" t="s">
        <v>0</v>
      </c>
      <c r="B3" s="17" t="s">
        <v>1</v>
      </c>
      <c r="C3" s="17" t="s">
        <v>2</v>
      </c>
      <c r="D3" s="17" t="s">
        <v>3</v>
      </c>
      <c r="E3" s="17" t="s">
        <v>4</v>
      </c>
      <c r="F3" s="17" t="s">
        <v>5</v>
      </c>
      <c r="G3" s="17" t="s">
        <v>6</v>
      </c>
      <c r="H3" s="17" t="s">
        <v>187</v>
      </c>
      <c r="I3" s="17" t="s">
        <v>2370</v>
      </c>
      <c r="J3" s="17" t="s">
        <v>118</v>
      </c>
      <c r="K3" s="17" t="s">
        <v>120</v>
      </c>
      <c r="L3" s="17">
        <v>2018</v>
      </c>
      <c r="M3" s="17">
        <v>2019</v>
      </c>
      <c r="N3" s="17" t="s">
        <v>121</v>
      </c>
      <c r="O3" s="17" t="s">
        <v>122</v>
      </c>
      <c r="P3" s="17"/>
      <c r="Q3" s="17"/>
      <c r="R3" s="17"/>
      <c r="S3" s="17" t="s">
        <v>10</v>
      </c>
      <c r="T3" s="17" t="s">
        <v>2371</v>
      </c>
      <c r="U3" s="17" t="s">
        <v>12</v>
      </c>
      <c r="V3" s="17">
        <v>2029</v>
      </c>
      <c r="W3" s="17">
        <v>2020</v>
      </c>
    </row>
    <row r="4" spans="1:23" ht="27.75" customHeight="1" x14ac:dyDescent="0.25">
      <c r="A4" s="17"/>
      <c r="B4" s="17"/>
      <c r="C4" s="17"/>
      <c r="D4" s="17"/>
      <c r="E4" s="17"/>
      <c r="F4" s="17"/>
      <c r="G4" s="17"/>
      <c r="H4" s="17"/>
      <c r="I4" s="17"/>
      <c r="J4" s="17"/>
      <c r="K4" s="17"/>
      <c r="L4" s="17">
        <v>2018</v>
      </c>
      <c r="M4" s="17">
        <v>2019</v>
      </c>
      <c r="N4" s="17"/>
      <c r="O4" s="46" t="s">
        <v>13</v>
      </c>
      <c r="P4" s="46" t="s">
        <v>14</v>
      </c>
      <c r="Q4" s="46" t="s">
        <v>15</v>
      </c>
      <c r="R4" s="46" t="s">
        <v>124</v>
      </c>
      <c r="S4" s="17"/>
      <c r="T4" s="17"/>
      <c r="U4" s="17"/>
      <c r="V4" s="17"/>
      <c r="W4" s="17"/>
    </row>
    <row r="5" spans="1:23" ht="31.5" customHeight="1" x14ac:dyDescent="0.25">
      <c r="A5" s="33" t="s">
        <v>524</v>
      </c>
      <c r="B5" s="33" t="s">
        <v>2372</v>
      </c>
      <c r="C5" s="9" t="s">
        <v>2373</v>
      </c>
      <c r="D5" s="9" t="s">
        <v>2374</v>
      </c>
      <c r="E5" s="9" t="s">
        <v>2375</v>
      </c>
      <c r="F5" s="9" t="s">
        <v>2376</v>
      </c>
      <c r="G5" s="9" t="s">
        <v>2377</v>
      </c>
      <c r="H5" s="33" t="s">
        <v>2378</v>
      </c>
      <c r="I5" s="9" t="s">
        <v>131</v>
      </c>
      <c r="J5" s="9" t="s">
        <v>540</v>
      </c>
      <c r="K5" s="9" t="s">
        <v>132</v>
      </c>
      <c r="L5" s="33">
        <v>122</v>
      </c>
      <c r="M5" s="33">
        <v>130</v>
      </c>
      <c r="N5" s="142">
        <v>0.5</v>
      </c>
      <c r="O5" s="142">
        <v>0.97</v>
      </c>
      <c r="P5" s="142">
        <v>0.03</v>
      </c>
      <c r="Q5" s="142"/>
      <c r="R5" s="142">
        <v>0</v>
      </c>
      <c r="S5" s="1"/>
      <c r="T5" s="1" t="s">
        <v>2379</v>
      </c>
      <c r="U5" s="1" t="s">
        <v>2380</v>
      </c>
      <c r="V5" s="1" t="s">
        <v>400</v>
      </c>
      <c r="W5" s="1" t="s">
        <v>400</v>
      </c>
    </row>
    <row r="6" spans="1:23" ht="30" x14ac:dyDescent="0.25">
      <c r="A6" s="35"/>
      <c r="B6" s="35"/>
      <c r="C6" s="9"/>
      <c r="D6" s="9"/>
      <c r="E6" s="9"/>
      <c r="F6" s="9"/>
      <c r="G6" s="9"/>
      <c r="H6" s="35"/>
      <c r="I6" s="9"/>
      <c r="J6" s="9"/>
      <c r="K6" s="9"/>
      <c r="L6" s="35"/>
      <c r="M6" s="35"/>
      <c r="N6" s="142"/>
      <c r="O6" s="142"/>
      <c r="P6" s="142"/>
      <c r="Q6" s="142"/>
      <c r="R6" s="142"/>
      <c r="S6" s="9"/>
      <c r="T6" s="1" t="s">
        <v>2381</v>
      </c>
      <c r="U6" s="1" t="s">
        <v>2382</v>
      </c>
      <c r="V6" s="1" t="s">
        <v>400</v>
      </c>
      <c r="W6" s="1" t="s">
        <v>400</v>
      </c>
    </row>
    <row r="7" spans="1:23" x14ac:dyDescent="0.25">
      <c r="A7" s="35"/>
      <c r="B7" s="35"/>
      <c r="C7" s="9"/>
      <c r="D7" s="9"/>
      <c r="E7" s="9"/>
      <c r="F7" s="9"/>
      <c r="G7" s="9"/>
      <c r="H7" s="35"/>
      <c r="I7" s="9"/>
      <c r="J7" s="9"/>
      <c r="K7" s="9"/>
      <c r="L7" s="35"/>
      <c r="M7" s="35"/>
      <c r="N7" s="142"/>
      <c r="O7" s="142"/>
      <c r="P7" s="142"/>
      <c r="Q7" s="142"/>
      <c r="R7" s="142"/>
      <c r="S7" s="9"/>
      <c r="T7" s="1" t="s">
        <v>2383</v>
      </c>
      <c r="U7" s="1" t="s">
        <v>2384</v>
      </c>
      <c r="V7" s="1" t="s">
        <v>400</v>
      </c>
      <c r="W7" s="1" t="s">
        <v>400</v>
      </c>
    </row>
    <row r="8" spans="1:23" ht="30" x14ac:dyDescent="0.25">
      <c r="A8" s="35"/>
      <c r="B8" s="35"/>
      <c r="C8" s="9"/>
      <c r="D8" s="9"/>
      <c r="E8" s="9"/>
      <c r="F8" s="9"/>
      <c r="G8" s="9"/>
      <c r="H8" s="35"/>
      <c r="I8" s="9"/>
      <c r="J8" s="9"/>
      <c r="K8" s="9"/>
      <c r="L8" s="35"/>
      <c r="M8" s="35"/>
      <c r="N8" s="142"/>
      <c r="O8" s="142"/>
      <c r="P8" s="142"/>
      <c r="Q8" s="142"/>
      <c r="R8" s="142"/>
      <c r="S8" s="1"/>
      <c r="T8" s="1" t="s">
        <v>2385</v>
      </c>
      <c r="U8" s="1" t="s">
        <v>2386</v>
      </c>
      <c r="V8" s="1" t="s">
        <v>400</v>
      </c>
      <c r="W8" s="1" t="s">
        <v>400</v>
      </c>
    </row>
    <row r="9" spans="1:23" ht="22.5" customHeight="1" x14ac:dyDescent="0.25">
      <c r="A9" s="35"/>
      <c r="B9" s="35"/>
      <c r="C9" s="9"/>
      <c r="D9" s="9"/>
      <c r="E9" s="9"/>
      <c r="F9" s="9"/>
      <c r="G9" s="9"/>
      <c r="H9" s="35"/>
      <c r="I9" s="9"/>
      <c r="J9" s="9"/>
      <c r="K9" s="9"/>
      <c r="L9" s="35"/>
      <c r="M9" s="35"/>
      <c r="N9" s="142"/>
      <c r="O9" s="142"/>
      <c r="P9" s="142"/>
      <c r="Q9" s="142"/>
      <c r="R9" s="142"/>
      <c r="S9" s="1"/>
      <c r="T9" s="1" t="s">
        <v>2387</v>
      </c>
      <c r="U9" s="1" t="s">
        <v>2388</v>
      </c>
      <c r="V9" s="1" t="s">
        <v>400</v>
      </c>
      <c r="W9" s="1" t="s">
        <v>400</v>
      </c>
    </row>
    <row r="10" spans="1:23" ht="30" customHeight="1" x14ac:dyDescent="0.25">
      <c r="A10" s="35"/>
      <c r="B10" s="35"/>
      <c r="C10" s="9"/>
      <c r="D10" s="9"/>
      <c r="E10" s="9"/>
      <c r="F10" s="9"/>
      <c r="G10" s="9"/>
      <c r="H10" s="35"/>
      <c r="I10" s="9"/>
      <c r="J10" s="9"/>
      <c r="K10" s="9"/>
      <c r="L10" s="35"/>
      <c r="M10" s="35"/>
      <c r="N10" s="142"/>
      <c r="O10" s="142"/>
      <c r="P10" s="142"/>
      <c r="Q10" s="142"/>
      <c r="R10" s="142"/>
      <c r="S10" s="1"/>
      <c r="T10" s="1" t="s">
        <v>2389</v>
      </c>
      <c r="U10" s="1" t="s">
        <v>2390</v>
      </c>
      <c r="V10" s="1" t="s">
        <v>400</v>
      </c>
      <c r="W10" s="1" t="s">
        <v>400</v>
      </c>
    </row>
    <row r="11" spans="1:23" ht="22.5" customHeight="1" x14ac:dyDescent="0.25">
      <c r="A11" s="35"/>
      <c r="B11" s="35"/>
      <c r="C11" s="9"/>
      <c r="D11" s="9"/>
      <c r="E11" s="9"/>
      <c r="F11" s="9"/>
      <c r="G11" s="9"/>
      <c r="H11" s="35"/>
      <c r="I11" s="9"/>
      <c r="J11" s="9"/>
      <c r="K11" s="9"/>
      <c r="L11" s="35"/>
      <c r="M11" s="35"/>
      <c r="N11" s="142"/>
      <c r="O11" s="142"/>
      <c r="P11" s="142"/>
      <c r="Q11" s="142"/>
      <c r="R11" s="142"/>
      <c r="S11" s="1"/>
      <c r="T11" s="1" t="s">
        <v>2391</v>
      </c>
      <c r="U11" s="1" t="s">
        <v>2392</v>
      </c>
      <c r="V11" s="1" t="s">
        <v>400</v>
      </c>
      <c r="W11" s="1" t="s">
        <v>400</v>
      </c>
    </row>
    <row r="12" spans="1:23" ht="21" customHeight="1" x14ac:dyDescent="0.25">
      <c r="A12" s="35"/>
      <c r="B12" s="35"/>
      <c r="C12" s="9"/>
      <c r="D12" s="9"/>
      <c r="E12" s="9"/>
      <c r="F12" s="9"/>
      <c r="G12" s="9"/>
      <c r="H12" s="35"/>
      <c r="I12" s="9"/>
      <c r="J12" s="9"/>
      <c r="K12" s="9"/>
      <c r="L12" s="35"/>
      <c r="M12" s="35"/>
      <c r="N12" s="142"/>
      <c r="O12" s="142"/>
      <c r="P12" s="142"/>
      <c r="Q12" s="142"/>
      <c r="R12" s="142"/>
      <c r="S12" s="1"/>
      <c r="T12" s="1" t="s">
        <v>2393</v>
      </c>
      <c r="U12" s="1" t="s">
        <v>2394</v>
      </c>
      <c r="V12" s="1" t="s">
        <v>400</v>
      </c>
      <c r="W12" s="1" t="s">
        <v>400</v>
      </c>
    </row>
    <row r="13" spans="1:23" ht="30" x14ac:dyDescent="0.25">
      <c r="A13" s="35"/>
      <c r="B13" s="35"/>
      <c r="C13" s="9"/>
      <c r="D13" s="9"/>
      <c r="E13" s="9"/>
      <c r="F13" s="9"/>
      <c r="G13" s="9"/>
      <c r="H13" s="35"/>
      <c r="I13" s="9"/>
      <c r="J13" s="9"/>
      <c r="K13" s="9"/>
      <c r="L13" s="35"/>
      <c r="M13" s="35"/>
      <c r="N13" s="142"/>
      <c r="O13" s="142"/>
      <c r="P13" s="142"/>
      <c r="Q13" s="142"/>
      <c r="R13" s="142"/>
      <c r="S13" s="1"/>
      <c r="T13" s="1" t="s">
        <v>2395</v>
      </c>
      <c r="U13" s="1" t="s">
        <v>2396</v>
      </c>
      <c r="V13" s="1" t="s">
        <v>400</v>
      </c>
      <c r="W13" s="1" t="s">
        <v>400</v>
      </c>
    </row>
    <row r="14" spans="1:23" ht="45" x14ac:dyDescent="0.25">
      <c r="A14" s="35"/>
      <c r="B14" s="35"/>
      <c r="C14" s="9"/>
      <c r="D14" s="9"/>
      <c r="E14" s="9"/>
      <c r="F14" s="9"/>
      <c r="G14" s="9"/>
      <c r="H14" s="35"/>
      <c r="I14" s="9"/>
      <c r="J14" s="9"/>
      <c r="K14" s="9"/>
      <c r="L14" s="35"/>
      <c r="M14" s="35"/>
      <c r="N14" s="142"/>
      <c r="O14" s="142"/>
      <c r="P14" s="142"/>
      <c r="Q14" s="142"/>
      <c r="R14" s="142"/>
      <c r="S14" s="1"/>
      <c r="T14" s="1" t="s">
        <v>2397</v>
      </c>
      <c r="U14" s="1" t="s">
        <v>2398</v>
      </c>
      <c r="V14" s="1" t="s">
        <v>400</v>
      </c>
      <c r="W14" s="1" t="s">
        <v>400</v>
      </c>
    </row>
    <row r="15" spans="1:23" ht="30" x14ac:dyDescent="0.25">
      <c r="A15" s="35"/>
      <c r="B15" s="35"/>
      <c r="C15" s="9"/>
      <c r="D15" s="9"/>
      <c r="E15" s="9"/>
      <c r="F15" s="9"/>
      <c r="G15" s="9"/>
      <c r="H15" s="35"/>
      <c r="I15" s="9"/>
      <c r="J15" s="9"/>
      <c r="K15" s="9"/>
      <c r="L15" s="35"/>
      <c r="M15" s="35"/>
      <c r="N15" s="142"/>
      <c r="O15" s="142"/>
      <c r="P15" s="142"/>
      <c r="Q15" s="142"/>
      <c r="R15" s="142"/>
      <c r="S15" s="1"/>
      <c r="T15" s="1" t="s">
        <v>2399</v>
      </c>
      <c r="U15" s="1" t="s">
        <v>2400</v>
      </c>
      <c r="V15" s="1" t="s">
        <v>400</v>
      </c>
      <c r="W15" s="1" t="s">
        <v>400</v>
      </c>
    </row>
    <row r="16" spans="1:23" ht="60" x14ac:dyDescent="0.25">
      <c r="A16" s="35"/>
      <c r="B16" s="35"/>
      <c r="C16" s="9"/>
      <c r="D16" s="9"/>
      <c r="E16" s="9"/>
      <c r="F16" s="9"/>
      <c r="G16" s="9"/>
      <c r="H16" s="35"/>
      <c r="I16" s="9"/>
      <c r="J16" s="9"/>
      <c r="K16" s="9"/>
      <c r="L16" s="35"/>
      <c r="M16" s="35"/>
      <c r="N16" s="142"/>
      <c r="O16" s="142"/>
      <c r="P16" s="142"/>
      <c r="Q16" s="142"/>
      <c r="R16" s="142"/>
      <c r="S16" s="1" t="s">
        <v>2401</v>
      </c>
      <c r="T16" s="1" t="s">
        <v>2402</v>
      </c>
      <c r="U16" s="1" t="s">
        <v>2403</v>
      </c>
      <c r="V16" s="1" t="s">
        <v>400</v>
      </c>
      <c r="W16" s="1" t="s">
        <v>400</v>
      </c>
    </row>
    <row r="17" spans="1:23" ht="134.25" customHeight="1" x14ac:dyDescent="0.25">
      <c r="A17" s="35"/>
      <c r="B17" s="35"/>
      <c r="C17" s="9"/>
      <c r="D17" s="9"/>
      <c r="E17" s="9"/>
      <c r="F17" s="9"/>
      <c r="G17" s="9"/>
      <c r="H17" s="41"/>
      <c r="I17" s="9"/>
      <c r="J17" s="9"/>
      <c r="K17" s="9"/>
      <c r="L17" s="41"/>
      <c r="M17" s="41"/>
      <c r="N17" s="142"/>
      <c r="O17" s="142"/>
      <c r="P17" s="142"/>
      <c r="Q17" s="142"/>
      <c r="R17" s="142"/>
      <c r="S17" s="1" t="s">
        <v>2404</v>
      </c>
      <c r="T17" s="1" t="s">
        <v>2405</v>
      </c>
      <c r="U17" s="1" t="s">
        <v>2406</v>
      </c>
      <c r="V17" s="1" t="s">
        <v>400</v>
      </c>
      <c r="W17" s="1" t="s">
        <v>400</v>
      </c>
    </row>
    <row r="18" spans="1:23" ht="38.25" customHeight="1" x14ac:dyDescent="0.25">
      <c r="A18" s="35"/>
      <c r="B18" s="35"/>
      <c r="C18" s="9"/>
      <c r="D18" s="9"/>
      <c r="E18" s="9"/>
      <c r="F18" s="9" t="s">
        <v>2407</v>
      </c>
      <c r="G18" s="9" t="s">
        <v>2408</v>
      </c>
      <c r="H18" s="9" t="s">
        <v>2409</v>
      </c>
      <c r="I18" s="33" t="s">
        <v>131</v>
      </c>
      <c r="J18" s="33" t="s">
        <v>161</v>
      </c>
      <c r="K18" s="33" t="s">
        <v>132</v>
      </c>
      <c r="L18" s="33">
        <v>55</v>
      </c>
      <c r="M18" s="33">
        <v>75</v>
      </c>
      <c r="N18" s="142">
        <v>0.3</v>
      </c>
      <c r="O18" s="142">
        <v>0</v>
      </c>
      <c r="P18" s="142">
        <v>0.15</v>
      </c>
      <c r="Q18" s="142">
        <v>0.6</v>
      </c>
      <c r="R18" s="142">
        <v>0.25</v>
      </c>
      <c r="S18" s="9" t="s">
        <v>2410</v>
      </c>
      <c r="T18" s="1" t="s">
        <v>2411</v>
      </c>
      <c r="U18" s="1" t="s">
        <v>2412</v>
      </c>
      <c r="V18" s="1" t="s">
        <v>400</v>
      </c>
      <c r="W18" s="1" t="s">
        <v>400</v>
      </c>
    </row>
    <row r="19" spans="1:23" ht="25.5" customHeight="1" x14ac:dyDescent="0.25">
      <c r="A19" s="35"/>
      <c r="B19" s="35"/>
      <c r="C19" s="9"/>
      <c r="D19" s="9"/>
      <c r="E19" s="9"/>
      <c r="F19" s="9"/>
      <c r="G19" s="9"/>
      <c r="H19" s="9"/>
      <c r="I19" s="35"/>
      <c r="J19" s="35"/>
      <c r="K19" s="35"/>
      <c r="L19" s="35"/>
      <c r="M19" s="35"/>
      <c r="N19" s="142"/>
      <c r="O19" s="142"/>
      <c r="P19" s="142"/>
      <c r="Q19" s="142"/>
      <c r="R19" s="142"/>
      <c r="S19" s="9"/>
      <c r="T19" s="1" t="s">
        <v>2413</v>
      </c>
      <c r="U19" s="1" t="s">
        <v>2414</v>
      </c>
      <c r="V19" s="1" t="s">
        <v>400</v>
      </c>
      <c r="W19" s="1" t="s">
        <v>400</v>
      </c>
    </row>
    <row r="20" spans="1:23" ht="60.75" customHeight="1" x14ac:dyDescent="0.25">
      <c r="A20" s="35"/>
      <c r="B20" s="35"/>
      <c r="C20" s="9"/>
      <c r="D20" s="9"/>
      <c r="E20" s="9"/>
      <c r="F20" s="9"/>
      <c r="G20" s="9"/>
      <c r="H20" s="9"/>
      <c r="I20" s="41"/>
      <c r="J20" s="41"/>
      <c r="K20" s="41"/>
      <c r="L20" s="35"/>
      <c r="M20" s="35"/>
      <c r="N20" s="142"/>
      <c r="O20" s="142"/>
      <c r="P20" s="142"/>
      <c r="Q20" s="142"/>
      <c r="R20" s="142"/>
      <c r="S20" s="9"/>
      <c r="T20" s="1" t="s">
        <v>2415</v>
      </c>
      <c r="U20" s="1" t="s">
        <v>2416</v>
      </c>
      <c r="V20" s="1" t="s">
        <v>400</v>
      </c>
      <c r="W20" s="1" t="s">
        <v>400</v>
      </c>
    </row>
    <row r="21" spans="1:23" ht="25.5" customHeight="1" x14ac:dyDescent="0.25">
      <c r="A21" s="35"/>
      <c r="B21" s="35"/>
      <c r="C21" s="9"/>
      <c r="D21" s="9"/>
      <c r="E21" s="9"/>
      <c r="F21" s="9" t="s">
        <v>2417</v>
      </c>
      <c r="G21" s="9" t="s">
        <v>2418</v>
      </c>
      <c r="H21" s="9" t="s">
        <v>2419</v>
      </c>
      <c r="I21" s="9" t="s">
        <v>131</v>
      </c>
      <c r="J21" s="9" t="s">
        <v>540</v>
      </c>
      <c r="K21" s="9" t="s">
        <v>132</v>
      </c>
      <c r="L21" s="9">
        <v>50</v>
      </c>
      <c r="M21" s="9">
        <v>65</v>
      </c>
      <c r="N21" s="142">
        <v>0.2</v>
      </c>
      <c r="O21" s="142">
        <v>0</v>
      </c>
      <c r="P21" s="142">
        <v>0.1</v>
      </c>
      <c r="Q21" s="142">
        <v>0.5</v>
      </c>
      <c r="R21" s="142">
        <v>0.4</v>
      </c>
      <c r="S21" s="9"/>
      <c r="T21" s="1" t="s">
        <v>2420</v>
      </c>
      <c r="U21" s="1" t="s">
        <v>2421</v>
      </c>
      <c r="V21" s="1" t="s">
        <v>400</v>
      </c>
      <c r="W21" s="1" t="s">
        <v>400</v>
      </c>
    </row>
    <row r="22" spans="1:23" ht="30" x14ac:dyDescent="0.25">
      <c r="A22" s="35"/>
      <c r="B22" s="35"/>
      <c r="C22" s="9"/>
      <c r="D22" s="9"/>
      <c r="E22" s="9"/>
      <c r="F22" s="9"/>
      <c r="G22" s="9"/>
      <c r="H22" s="9"/>
      <c r="I22" s="9"/>
      <c r="J22" s="9"/>
      <c r="K22" s="9"/>
      <c r="L22" s="9"/>
      <c r="M22" s="9"/>
      <c r="N22" s="142"/>
      <c r="O22" s="142"/>
      <c r="P22" s="142"/>
      <c r="Q22" s="142"/>
      <c r="R22" s="142"/>
      <c r="S22" s="1"/>
      <c r="T22" s="1" t="s">
        <v>2422</v>
      </c>
      <c r="U22" s="1" t="s">
        <v>2423</v>
      </c>
      <c r="V22" s="1" t="s">
        <v>400</v>
      </c>
      <c r="W22" s="1" t="s">
        <v>400</v>
      </c>
    </row>
    <row r="23" spans="1:23" ht="30" x14ac:dyDescent="0.25">
      <c r="A23" s="35"/>
      <c r="B23" s="35"/>
      <c r="C23" s="9"/>
      <c r="D23" s="9"/>
      <c r="E23" s="9"/>
      <c r="F23" s="9"/>
      <c r="G23" s="9"/>
      <c r="H23" s="9"/>
      <c r="I23" s="9"/>
      <c r="J23" s="9"/>
      <c r="K23" s="9"/>
      <c r="L23" s="9"/>
      <c r="M23" s="9"/>
      <c r="N23" s="142"/>
      <c r="O23" s="142"/>
      <c r="P23" s="142"/>
      <c r="Q23" s="142"/>
      <c r="R23" s="142"/>
      <c r="S23" s="1"/>
      <c r="T23" s="1" t="s">
        <v>2424</v>
      </c>
      <c r="U23" s="1" t="s">
        <v>2425</v>
      </c>
      <c r="V23" s="1" t="s">
        <v>400</v>
      </c>
      <c r="W23" s="1" t="s">
        <v>400</v>
      </c>
    </row>
    <row r="24" spans="1:23" ht="75" x14ac:dyDescent="0.25">
      <c r="A24" s="35"/>
      <c r="B24" s="35"/>
      <c r="C24" s="9"/>
      <c r="D24" s="9"/>
      <c r="E24" s="9"/>
      <c r="F24" s="9"/>
      <c r="G24" s="9"/>
      <c r="H24" s="9"/>
      <c r="I24" s="9"/>
      <c r="J24" s="9"/>
      <c r="K24" s="9"/>
      <c r="L24" s="9"/>
      <c r="M24" s="9"/>
      <c r="N24" s="142"/>
      <c r="O24" s="142"/>
      <c r="P24" s="142"/>
      <c r="Q24" s="142"/>
      <c r="R24" s="142"/>
      <c r="S24" s="1"/>
      <c r="T24" s="1" t="s">
        <v>2426</v>
      </c>
      <c r="U24" s="1" t="s">
        <v>2427</v>
      </c>
      <c r="V24" s="1" t="s">
        <v>400</v>
      </c>
      <c r="W24" s="1" t="s">
        <v>400</v>
      </c>
    </row>
    <row r="25" spans="1:23" x14ac:dyDescent="0.25">
      <c r="A25" s="35"/>
      <c r="B25" s="35"/>
      <c r="C25" s="19"/>
      <c r="D25" s="19"/>
      <c r="E25" s="19"/>
      <c r="F25" s="19"/>
      <c r="G25" s="19"/>
      <c r="H25" s="19"/>
      <c r="I25" s="19"/>
      <c r="J25" s="19"/>
      <c r="K25" s="19"/>
      <c r="L25" s="19"/>
      <c r="M25" s="19"/>
      <c r="N25" s="19"/>
      <c r="O25" s="19"/>
      <c r="P25" s="19"/>
      <c r="Q25" s="19"/>
      <c r="R25" s="19" t="s">
        <v>2428</v>
      </c>
      <c r="S25" s="19"/>
      <c r="T25" s="19"/>
      <c r="U25" s="19"/>
      <c r="V25" s="19"/>
      <c r="W25" s="19"/>
    </row>
    <row r="26" spans="1:23" ht="80.25" customHeight="1" x14ac:dyDescent="0.25">
      <c r="A26" s="35"/>
      <c r="B26" s="35"/>
      <c r="C26" s="9" t="s">
        <v>2429</v>
      </c>
      <c r="D26" s="9" t="s">
        <v>2374</v>
      </c>
      <c r="E26" s="9"/>
      <c r="F26" s="33" t="s">
        <v>2430</v>
      </c>
      <c r="G26" s="33" t="s">
        <v>2431</v>
      </c>
      <c r="H26" s="175" t="s">
        <v>2432</v>
      </c>
      <c r="I26" s="33" t="s">
        <v>131</v>
      </c>
      <c r="J26" s="33" t="s">
        <v>540</v>
      </c>
      <c r="K26" s="33" t="s">
        <v>132</v>
      </c>
      <c r="L26" s="37">
        <v>7.0000000000000007E-2</v>
      </c>
      <c r="M26" s="37" t="s">
        <v>2433</v>
      </c>
      <c r="N26" s="166">
        <v>1</v>
      </c>
      <c r="O26" s="166" t="s">
        <v>2434</v>
      </c>
      <c r="P26" s="166" t="s">
        <v>2435</v>
      </c>
      <c r="Q26" s="166" t="s">
        <v>2436</v>
      </c>
      <c r="R26" s="166" t="s">
        <v>2435</v>
      </c>
      <c r="S26" s="1" t="s">
        <v>2437</v>
      </c>
      <c r="T26" s="1" t="s">
        <v>2438</v>
      </c>
      <c r="U26" s="1" t="s">
        <v>2439</v>
      </c>
      <c r="V26" s="1" t="s">
        <v>400</v>
      </c>
      <c r="W26" s="1" t="s">
        <v>400</v>
      </c>
    </row>
    <row r="27" spans="1:23" ht="45" x14ac:dyDescent="0.25">
      <c r="A27" s="35"/>
      <c r="B27" s="35"/>
      <c r="C27" s="9"/>
      <c r="D27" s="9"/>
      <c r="E27" s="9"/>
      <c r="F27" s="35"/>
      <c r="G27" s="35"/>
      <c r="H27" s="175"/>
      <c r="I27" s="35"/>
      <c r="J27" s="35"/>
      <c r="K27" s="35"/>
      <c r="L27" s="39"/>
      <c r="M27" s="39"/>
      <c r="N27" s="167"/>
      <c r="O27" s="167"/>
      <c r="P27" s="167"/>
      <c r="Q27" s="167"/>
      <c r="R27" s="167"/>
      <c r="S27" s="1"/>
      <c r="T27" s="1" t="s">
        <v>2440</v>
      </c>
      <c r="U27" s="1" t="s">
        <v>2441</v>
      </c>
      <c r="V27" s="1" t="s">
        <v>400</v>
      </c>
      <c r="W27" s="1" t="s">
        <v>400</v>
      </c>
    </row>
    <row r="28" spans="1:23" ht="30" x14ac:dyDescent="0.25">
      <c r="A28" s="35"/>
      <c r="B28" s="35"/>
      <c r="C28" s="9"/>
      <c r="D28" s="9"/>
      <c r="E28" s="9"/>
      <c r="F28" s="35"/>
      <c r="G28" s="35"/>
      <c r="H28" s="175"/>
      <c r="I28" s="35"/>
      <c r="J28" s="35"/>
      <c r="K28" s="35"/>
      <c r="L28" s="39"/>
      <c r="M28" s="39"/>
      <c r="N28" s="167"/>
      <c r="O28" s="167"/>
      <c r="P28" s="167"/>
      <c r="Q28" s="167"/>
      <c r="R28" s="167"/>
      <c r="S28" s="1"/>
      <c r="T28" s="1" t="s">
        <v>2442</v>
      </c>
      <c r="U28" s="1" t="s">
        <v>2443</v>
      </c>
      <c r="V28" s="1" t="s">
        <v>400</v>
      </c>
      <c r="W28" s="1" t="s">
        <v>400</v>
      </c>
    </row>
    <row r="29" spans="1:23" ht="45" x14ac:dyDescent="0.25">
      <c r="A29" s="35"/>
      <c r="B29" s="35"/>
      <c r="C29" s="9"/>
      <c r="D29" s="9"/>
      <c r="E29" s="9"/>
      <c r="F29" s="35"/>
      <c r="G29" s="35"/>
      <c r="H29" s="175"/>
      <c r="I29" s="35"/>
      <c r="J29" s="35"/>
      <c r="K29" s="35"/>
      <c r="L29" s="39"/>
      <c r="M29" s="39"/>
      <c r="N29" s="167"/>
      <c r="O29" s="167"/>
      <c r="P29" s="167"/>
      <c r="Q29" s="167"/>
      <c r="R29" s="167"/>
      <c r="S29" s="1"/>
      <c r="T29" s="1" t="s">
        <v>2444</v>
      </c>
      <c r="U29" s="1" t="s">
        <v>2445</v>
      </c>
      <c r="V29" s="1" t="s">
        <v>400</v>
      </c>
      <c r="W29" s="1" t="s">
        <v>400</v>
      </c>
    </row>
    <row r="30" spans="1:23" x14ac:dyDescent="0.25">
      <c r="A30" s="35"/>
      <c r="B30" s="35"/>
      <c r="C30" s="9"/>
      <c r="D30" s="9"/>
      <c r="E30" s="9"/>
      <c r="F30" s="35"/>
      <c r="G30" s="35"/>
      <c r="H30" s="175"/>
      <c r="I30" s="35"/>
      <c r="J30" s="35"/>
      <c r="K30" s="35"/>
      <c r="L30" s="39"/>
      <c r="M30" s="39"/>
      <c r="N30" s="167"/>
      <c r="O30" s="167"/>
      <c r="P30" s="167"/>
      <c r="Q30" s="167"/>
      <c r="R30" s="167"/>
      <c r="S30" s="1"/>
      <c r="T30" s="1" t="s">
        <v>2446</v>
      </c>
      <c r="U30" s="1" t="s">
        <v>2447</v>
      </c>
      <c r="V30" s="1" t="s">
        <v>400</v>
      </c>
      <c r="W30" s="1" t="s">
        <v>400</v>
      </c>
    </row>
    <row r="31" spans="1:23" ht="30" x14ac:dyDescent="0.25">
      <c r="A31" s="35"/>
      <c r="B31" s="35"/>
      <c r="C31" s="9"/>
      <c r="D31" s="9"/>
      <c r="E31" s="9"/>
      <c r="F31" s="41"/>
      <c r="G31" s="41"/>
      <c r="H31" s="175"/>
      <c r="I31" s="41"/>
      <c r="J31" s="41"/>
      <c r="K31" s="41"/>
      <c r="L31" s="43"/>
      <c r="M31" s="43"/>
      <c r="N31" s="168"/>
      <c r="O31" s="168"/>
      <c r="P31" s="168"/>
      <c r="Q31" s="168"/>
      <c r="R31" s="168"/>
      <c r="S31" s="1"/>
      <c r="T31" s="1" t="s">
        <v>2448</v>
      </c>
      <c r="U31" s="1" t="s">
        <v>2449</v>
      </c>
      <c r="V31" s="1" t="s">
        <v>400</v>
      </c>
      <c r="W31" s="1" t="s">
        <v>400</v>
      </c>
    </row>
    <row r="32" spans="1:23" x14ac:dyDescent="0.25">
      <c r="A32" s="35"/>
      <c r="B32" s="35"/>
      <c r="C32" s="19"/>
      <c r="D32" s="19"/>
      <c r="E32" s="19"/>
      <c r="F32" s="19"/>
      <c r="G32" s="19"/>
      <c r="H32" s="19"/>
      <c r="I32" s="19"/>
      <c r="J32" s="19"/>
      <c r="K32" s="19"/>
      <c r="L32" s="19"/>
      <c r="M32" s="19"/>
      <c r="N32" s="19"/>
      <c r="O32" s="19"/>
      <c r="P32" s="19"/>
      <c r="Q32" s="19"/>
      <c r="R32" s="19"/>
      <c r="S32" s="19"/>
      <c r="T32" s="19"/>
      <c r="U32" s="19"/>
      <c r="V32" s="19"/>
      <c r="W32" s="19"/>
    </row>
    <row r="33" spans="1:23" ht="15" customHeight="1" x14ac:dyDescent="0.25">
      <c r="A33" s="35"/>
      <c r="B33" s="35"/>
      <c r="C33" s="9" t="s">
        <v>2450</v>
      </c>
      <c r="D33" s="9" t="s">
        <v>2374</v>
      </c>
      <c r="E33" s="9" t="s">
        <v>2375</v>
      </c>
      <c r="F33" s="9" t="s">
        <v>2451</v>
      </c>
      <c r="G33" s="9" t="s">
        <v>2452</v>
      </c>
      <c r="H33" s="9" t="s">
        <v>2453</v>
      </c>
      <c r="I33" s="9" t="s">
        <v>131</v>
      </c>
      <c r="J33" s="9" t="s">
        <v>161</v>
      </c>
      <c r="K33" s="9" t="s">
        <v>132</v>
      </c>
      <c r="L33" s="9">
        <v>5</v>
      </c>
      <c r="M33" s="9">
        <v>5</v>
      </c>
      <c r="N33" s="142">
        <v>0.2</v>
      </c>
      <c r="O33" s="81">
        <v>0.25</v>
      </c>
      <c r="P33" s="81">
        <v>0.25</v>
      </c>
      <c r="Q33" s="81">
        <v>0.25</v>
      </c>
      <c r="R33" s="81">
        <v>0.25</v>
      </c>
      <c r="S33" s="1"/>
      <c r="T33" s="1" t="s">
        <v>2454</v>
      </c>
      <c r="U33" s="1" t="s">
        <v>2455</v>
      </c>
      <c r="V33" s="1" t="s">
        <v>400</v>
      </c>
      <c r="W33" s="1" t="s">
        <v>400</v>
      </c>
    </row>
    <row r="34" spans="1:23" ht="30" x14ac:dyDescent="0.25">
      <c r="A34" s="35"/>
      <c r="B34" s="35"/>
      <c r="C34" s="9"/>
      <c r="D34" s="9"/>
      <c r="E34" s="9"/>
      <c r="F34" s="9"/>
      <c r="G34" s="9"/>
      <c r="H34" s="9"/>
      <c r="I34" s="9"/>
      <c r="J34" s="9"/>
      <c r="K34" s="9"/>
      <c r="L34" s="9"/>
      <c r="M34" s="9"/>
      <c r="N34" s="142"/>
      <c r="O34" s="81"/>
      <c r="P34" s="81"/>
      <c r="Q34" s="81"/>
      <c r="R34" s="81"/>
      <c r="S34" s="1"/>
      <c r="T34" s="1" t="s">
        <v>2456</v>
      </c>
      <c r="U34" s="1" t="s">
        <v>2457</v>
      </c>
      <c r="V34" s="1" t="s">
        <v>400</v>
      </c>
      <c r="W34" s="1" t="s">
        <v>400</v>
      </c>
    </row>
    <row r="35" spans="1:23" ht="45" x14ac:dyDescent="0.25">
      <c r="A35" s="35"/>
      <c r="B35" s="35"/>
      <c r="C35" s="9"/>
      <c r="D35" s="9"/>
      <c r="E35" s="9"/>
      <c r="F35" s="9"/>
      <c r="G35" s="9"/>
      <c r="H35" s="9"/>
      <c r="I35" s="9"/>
      <c r="J35" s="9"/>
      <c r="K35" s="9"/>
      <c r="L35" s="9"/>
      <c r="M35" s="9"/>
      <c r="N35" s="142"/>
      <c r="O35" s="81"/>
      <c r="P35" s="81"/>
      <c r="Q35" s="81"/>
      <c r="R35" s="81"/>
      <c r="S35" s="1"/>
      <c r="T35" s="1" t="s">
        <v>2458</v>
      </c>
      <c r="U35" s="1" t="s">
        <v>2459</v>
      </c>
      <c r="V35" s="1" t="s">
        <v>400</v>
      </c>
      <c r="W35" s="1" t="s">
        <v>400</v>
      </c>
    </row>
    <row r="36" spans="1:23" ht="15" customHeight="1" x14ac:dyDescent="0.25">
      <c r="A36" s="35"/>
      <c r="B36" s="35"/>
      <c r="C36" s="9"/>
      <c r="D36" s="9"/>
      <c r="E36" s="9"/>
      <c r="F36" s="9" t="s">
        <v>2460</v>
      </c>
      <c r="G36" s="9" t="s">
        <v>2461</v>
      </c>
      <c r="H36" s="175" t="s">
        <v>2462</v>
      </c>
      <c r="I36" s="9" t="s">
        <v>131</v>
      </c>
      <c r="J36" s="9" t="s">
        <v>161</v>
      </c>
      <c r="K36" s="9" t="s">
        <v>132</v>
      </c>
      <c r="L36" s="9">
        <v>15</v>
      </c>
      <c r="M36" s="9">
        <v>15</v>
      </c>
      <c r="N36" s="142">
        <v>0.8</v>
      </c>
      <c r="O36" s="81">
        <v>0.25</v>
      </c>
      <c r="P36" s="81">
        <v>0.25</v>
      </c>
      <c r="Q36" s="81">
        <v>0.25</v>
      </c>
      <c r="R36" s="81">
        <v>0.25</v>
      </c>
      <c r="S36" s="1"/>
      <c r="T36" s="1" t="s">
        <v>2463</v>
      </c>
      <c r="U36" s="1" t="s">
        <v>2464</v>
      </c>
      <c r="V36" s="1" t="s">
        <v>400</v>
      </c>
      <c r="W36" s="1" t="s">
        <v>400</v>
      </c>
    </row>
    <row r="37" spans="1:23" ht="30" x14ac:dyDescent="0.25">
      <c r="A37" s="35"/>
      <c r="B37" s="35"/>
      <c r="C37" s="9"/>
      <c r="D37" s="9"/>
      <c r="E37" s="9"/>
      <c r="F37" s="9"/>
      <c r="G37" s="9"/>
      <c r="H37" s="175"/>
      <c r="I37" s="9"/>
      <c r="J37" s="9"/>
      <c r="K37" s="9"/>
      <c r="L37" s="9"/>
      <c r="M37" s="9"/>
      <c r="N37" s="142"/>
      <c r="O37" s="81"/>
      <c r="P37" s="81"/>
      <c r="Q37" s="81"/>
      <c r="R37" s="81"/>
      <c r="S37" s="1"/>
      <c r="T37" s="1" t="s">
        <v>2465</v>
      </c>
      <c r="U37" s="1" t="s">
        <v>2466</v>
      </c>
      <c r="V37" s="1" t="s">
        <v>400</v>
      </c>
      <c r="W37" s="1" t="s">
        <v>400</v>
      </c>
    </row>
    <row r="38" spans="1:23" ht="30" x14ac:dyDescent="0.25">
      <c r="A38" s="35"/>
      <c r="B38" s="35"/>
      <c r="C38" s="9"/>
      <c r="D38" s="9"/>
      <c r="E38" s="9"/>
      <c r="F38" s="9"/>
      <c r="G38" s="9"/>
      <c r="H38" s="175"/>
      <c r="I38" s="9"/>
      <c r="J38" s="9"/>
      <c r="K38" s="9"/>
      <c r="L38" s="9"/>
      <c r="M38" s="9"/>
      <c r="N38" s="142"/>
      <c r="O38" s="81"/>
      <c r="P38" s="81"/>
      <c r="Q38" s="81"/>
      <c r="R38" s="81"/>
      <c r="S38" s="1"/>
      <c r="T38" s="1" t="s">
        <v>2467</v>
      </c>
      <c r="U38" s="1" t="s">
        <v>2468</v>
      </c>
      <c r="V38" s="1" t="s">
        <v>400</v>
      </c>
      <c r="W38" s="1" t="s">
        <v>400</v>
      </c>
    </row>
    <row r="39" spans="1:23" x14ac:dyDescent="0.25">
      <c r="A39" s="35"/>
      <c r="B39" s="35"/>
      <c r="C39" s="19"/>
      <c r="D39" s="19"/>
      <c r="E39" s="19"/>
      <c r="F39" s="19"/>
      <c r="G39" s="19"/>
      <c r="H39" s="19"/>
      <c r="I39" s="19"/>
      <c r="J39" s="19"/>
      <c r="K39" s="19"/>
      <c r="L39" s="19"/>
      <c r="M39" s="19"/>
      <c r="N39" s="19"/>
      <c r="O39" s="19"/>
      <c r="P39" s="19"/>
      <c r="Q39" s="19"/>
      <c r="R39" s="19"/>
      <c r="S39" s="19"/>
      <c r="T39" s="19"/>
      <c r="U39" s="19"/>
      <c r="V39" s="19"/>
      <c r="W39" s="19"/>
    </row>
    <row r="40" spans="1:23" ht="90" x14ac:dyDescent="0.25">
      <c r="A40" s="35"/>
      <c r="B40" s="35"/>
      <c r="C40" s="1"/>
      <c r="D40" s="1"/>
      <c r="E40" s="1"/>
      <c r="F40" s="1"/>
      <c r="G40" s="1"/>
      <c r="H40" s="1"/>
      <c r="I40" s="1"/>
      <c r="J40" s="1"/>
      <c r="K40" s="1"/>
      <c r="L40" s="1"/>
      <c r="M40" s="1"/>
      <c r="N40" s="1"/>
      <c r="O40" s="1"/>
      <c r="P40" s="1"/>
      <c r="Q40" s="1"/>
      <c r="R40" s="1"/>
      <c r="S40" s="1"/>
      <c r="T40" s="1" t="s">
        <v>2469</v>
      </c>
      <c r="U40" s="1" t="s">
        <v>2470</v>
      </c>
      <c r="V40" s="1" t="s">
        <v>400</v>
      </c>
      <c r="W40" s="1" t="s">
        <v>400</v>
      </c>
    </row>
    <row r="41" spans="1:23" ht="60" x14ac:dyDescent="0.25">
      <c r="A41" s="35"/>
      <c r="B41" s="35"/>
      <c r="C41" s="1"/>
      <c r="D41" s="1"/>
      <c r="E41" s="1"/>
      <c r="F41" s="1"/>
      <c r="G41" s="1"/>
      <c r="H41" s="1"/>
      <c r="I41" s="1"/>
      <c r="J41" s="1"/>
      <c r="K41" s="1"/>
      <c r="L41" s="1"/>
      <c r="M41" s="1"/>
      <c r="N41" s="1"/>
      <c r="O41" s="1"/>
      <c r="P41" s="1"/>
      <c r="Q41" s="1"/>
      <c r="R41" s="1"/>
      <c r="S41" s="1"/>
      <c r="T41" s="1" t="s">
        <v>2471</v>
      </c>
      <c r="U41" s="1" t="s">
        <v>2472</v>
      </c>
      <c r="V41" s="1" t="s">
        <v>400</v>
      </c>
      <c r="W41" s="1" t="s">
        <v>400</v>
      </c>
    </row>
    <row r="42" spans="1:23" ht="90" x14ac:dyDescent="0.25">
      <c r="A42" s="35"/>
      <c r="B42" s="35"/>
      <c r="C42" s="1"/>
      <c r="D42" s="1"/>
      <c r="E42" s="1"/>
      <c r="F42" s="1"/>
      <c r="G42" s="1"/>
      <c r="H42" s="1"/>
      <c r="I42" s="1"/>
      <c r="J42" s="1"/>
      <c r="K42" s="1"/>
      <c r="L42" s="1"/>
      <c r="M42" s="1"/>
      <c r="N42" s="1"/>
      <c r="O42" s="1"/>
      <c r="P42" s="1"/>
      <c r="Q42" s="1"/>
      <c r="R42" s="1"/>
      <c r="S42" s="1"/>
      <c r="T42" s="1" t="s">
        <v>2473</v>
      </c>
      <c r="U42" s="1" t="s">
        <v>2474</v>
      </c>
      <c r="V42" s="1" t="s">
        <v>400</v>
      </c>
      <c r="W42" s="1" t="s">
        <v>400</v>
      </c>
    </row>
    <row r="43" spans="1:23" ht="45" x14ac:dyDescent="0.25">
      <c r="A43" s="35"/>
      <c r="B43" s="35"/>
      <c r="C43" s="1"/>
      <c r="D43" s="1"/>
      <c r="E43" s="1"/>
      <c r="F43" s="1"/>
      <c r="G43" s="1"/>
      <c r="H43" s="1"/>
      <c r="I43" s="1"/>
      <c r="J43" s="1"/>
      <c r="K43" s="1"/>
      <c r="L43" s="1"/>
      <c r="M43" s="1"/>
      <c r="N43" s="1"/>
      <c r="O43" s="1"/>
      <c r="P43" s="1"/>
      <c r="Q43" s="1"/>
      <c r="R43" s="1"/>
      <c r="S43" s="1"/>
      <c r="T43" s="1" t="s">
        <v>2475</v>
      </c>
      <c r="U43" s="1" t="s">
        <v>2476</v>
      </c>
      <c r="V43" s="1" t="s">
        <v>400</v>
      </c>
      <c r="W43" s="1" t="s">
        <v>400</v>
      </c>
    </row>
    <row r="44" spans="1:23" ht="30" x14ac:dyDescent="0.25">
      <c r="A44" s="35"/>
      <c r="B44" s="35"/>
      <c r="C44" s="1"/>
      <c r="D44" s="1"/>
      <c r="E44" s="1"/>
      <c r="F44" s="1"/>
      <c r="G44" s="1"/>
      <c r="H44" s="1"/>
      <c r="I44" s="1"/>
      <c r="J44" s="1"/>
      <c r="K44" s="1"/>
      <c r="L44" s="1"/>
      <c r="M44" s="1"/>
      <c r="N44" s="1"/>
      <c r="O44" s="1"/>
      <c r="P44" s="1"/>
      <c r="Q44" s="1"/>
      <c r="R44" s="1"/>
      <c r="S44" s="1"/>
      <c r="T44" s="1" t="s">
        <v>2477</v>
      </c>
      <c r="U44" s="1" t="s">
        <v>2478</v>
      </c>
      <c r="V44" s="1" t="s">
        <v>400</v>
      </c>
      <c r="W44" s="1" t="s">
        <v>400</v>
      </c>
    </row>
    <row r="45" spans="1:23" ht="45" x14ac:dyDescent="0.25">
      <c r="A45" s="35"/>
      <c r="B45" s="35"/>
      <c r="C45" s="1"/>
      <c r="D45" s="1"/>
      <c r="E45" s="1"/>
      <c r="F45" s="1"/>
      <c r="G45" s="1"/>
      <c r="H45" s="1"/>
      <c r="I45" s="1"/>
      <c r="J45" s="1"/>
      <c r="K45" s="1"/>
      <c r="L45" s="1"/>
      <c r="M45" s="1"/>
      <c r="N45" s="1"/>
      <c r="O45" s="1"/>
      <c r="P45" s="1"/>
      <c r="Q45" s="1"/>
      <c r="R45" s="1"/>
      <c r="S45" s="1"/>
      <c r="T45" s="1" t="s">
        <v>2479</v>
      </c>
      <c r="U45" s="1" t="s">
        <v>2480</v>
      </c>
      <c r="V45" s="1" t="s">
        <v>400</v>
      </c>
      <c r="W45" s="1" t="s">
        <v>400</v>
      </c>
    </row>
    <row r="46" spans="1:23" ht="30" x14ac:dyDescent="0.25">
      <c r="A46" s="35"/>
      <c r="B46" s="35"/>
      <c r="C46" s="1"/>
      <c r="D46" s="1"/>
      <c r="E46" s="1"/>
      <c r="F46" s="1"/>
      <c r="G46" s="1"/>
      <c r="H46" s="1"/>
      <c r="I46" s="1"/>
      <c r="J46" s="1"/>
      <c r="K46" s="1"/>
      <c r="L46" s="1"/>
      <c r="M46" s="1"/>
      <c r="N46" s="1"/>
      <c r="O46" s="1"/>
      <c r="P46" s="1"/>
      <c r="Q46" s="1"/>
      <c r="R46" s="1"/>
      <c r="S46" s="1"/>
      <c r="T46" s="1" t="s">
        <v>2481</v>
      </c>
      <c r="U46" s="1" t="s">
        <v>2482</v>
      </c>
      <c r="V46" s="1" t="s">
        <v>400</v>
      </c>
      <c r="W46" s="1" t="s">
        <v>400</v>
      </c>
    </row>
    <row r="47" spans="1:23" ht="30" x14ac:dyDescent="0.25">
      <c r="A47" s="35"/>
      <c r="B47" s="35"/>
      <c r="C47" s="1"/>
      <c r="D47" s="1"/>
      <c r="E47" s="1"/>
      <c r="F47" s="1"/>
      <c r="G47" s="1"/>
      <c r="H47" s="1"/>
      <c r="I47" s="1"/>
      <c r="J47" s="1"/>
      <c r="K47" s="1"/>
      <c r="L47" s="1"/>
      <c r="M47" s="1"/>
      <c r="N47" s="1"/>
      <c r="O47" s="1"/>
      <c r="P47" s="1"/>
      <c r="Q47" s="1"/>
      <c r="R47" s="1"/>
      <c r="S47" s="1"/>
      <c r="T47" s="1" t="s">
        <v>2483</v>
      </c>
      <c r="U47" s="1" t="s">
        <v>2484</v>
      </c>
      <c r="V47" s="1" t="s">
        <v>400</v>
      </c>
      <c r="W47" s="1" t="s">
        <v>400</v>
      </c>
    </row>
    <row r="48" spans="1:23" ht="30" x14ac:dyDescent="0.25">
      <c r="A48" s="35"/>
      <c r="B48" s="35"/>
      <c r="C48" s="1"/>
      <c r="D48" s="1"/>
      <c r="E48" s="1"/>
      <c r="F48" s="1"/>
      <c r="G48" s="1"/>
      <c r="H48" s="1"/>
      <c r="I48" s="1"/>
      <c r="J48" s="1"/>
      <c r="K48" s="1"/>
      <c r="L48" s="1"/>
      <c r="M48" s="1"/>
      <c r="N48" s="1"/>
      <c r="O48" s="1"/>
      <c r="P48" s="1"/>
      <c r="Q48" s="1"/>
      <c r="R48" s="1"/>
      <c r="S48" s="1"/>
      <c r="T48" s="1" t="s">
        <v>2485</v>
      </c>
      <c r="U48" s="1" t="s">
        <v>2486</v>
      </c>
      <c r="V48" s="1" t="s">
        <v>400</v>
      </c>
      <c r="W48" s="1" t="s">
        <v>400</v>
      </c>
    </row>
    <row r="49" spans="1:23" ht="30" x14ac:dyDescent="0.25">
      <c r="A49" s="35"/>
      <c r="B49" s="35"/>
      <c r="C49" s="1"/>
      <c r="D49" s="1"/>
      <c r="E49" s="1"/>
      <c r="F49" s="1"/>
      <c r="G49" s="1"/>
      <c r="H49" s="1"/>
      <c r="I49" s="1"/>
      <c r="J49" s="1"/>
      <c r="K49" s="1"/>
      <c r="L49" s="1"/>
      <c r="M49" s="1"/>
      <c r="N49" s="1"/>
      <c r="O49" s="1"/>
      <c r="P49" s="1"/>
      <c r="Q49" s="1"/>
      <c r="R49" s="1"/>
      <c r="S49" s="1"/>
      <c r="T49" s="1" t="s">
        <v>2487</v>
      </c>
      <c r="U49" s="1" t="s">
        <v>2488</v>
      </c>
      <c r="V49" s="1" t="s">
        <v>400</v>
      </c>
      <c r="W49" s="1" t="s">
        <v>400</v>
      </c>
    </row>
    <row r="50" spans="1:23" ht="30" x14ac:dyDescent="0.25">
      <c r="A50" s="35"/>
      <c r="B50" s="35"/>
      <c r="C50" s="1"/>
      <c r="D50" s="1"/>
      <c r="E50" s="1"/>
      <c r="F50" s="1"/>
      <c r="G50" s="1"/>
      <c r="H50" s="1"/>
      <c r="I50" s="1"/>
      <c r="J50" s="1"/>
      <c r="K50" s="1"/>
      <c r="L50" s="1"/>
      <c r="M50" s="1"/>
      <c r="N50" s="1"/>
      <c r="O50" s="1"/>
      <c r="P50" s="1"/>
      <c r="Q50" s="1"/>
      <c r="R50" s="1"/>
      <c r="S50" s="1"/>
      <c r="T50" s="1" t="s">
        <v>2489</v>
      </c>
      <c r="U50" s="1" t="s">
        <v>2490</v>
      </c>
      <c r="V50" s="1" t="s">
        <v>400</v>
      </c>
      <c r="W50" s="1" t="s">
        <v>400</v>
      </c>
    </row>
    <row r="51" spans="1:23" x14ac:dyDescent="0.25">
      <c r="A51" s="35"/>
      <c r="B51" s="35"/>
      <c r="C51" s="1"/>
      <c r="D51" s="1"/>
      <c r="E51" s="1"/>
      <c r="F51" s="1"/>
      <c r="G51" s="1"/>
      <c r="H51" s="1"/>
      <c r="I51" s="1"/>
      <c r="J51" s="1"/>
      <c r="K51" s="1"/>
      <c r="L51" s="1"/>
      <c r="M51" s="1"/>
      <c r="N51" s="1"/>
      <c r="O51" s="1"/>
      <c r="P51" s="1"/>
      <c r="Q51" s="1"/>
      <c r="R51" s="1"/>
      <c r="S51" s="1"/>
      <c r="T51" s="1" t="s">
        <v>2491</v>
      </c>
      <c r="U51" s="1" t="s">
        <v>2492</v>
      </c>
      <c r="V51" s="1" t="s">
        <v>400</v>
      </c>
      <c r="W51" s="1" t="s">
        <v>400</v>
      </c>
    </row>
    <row r="52" spans="1:23" x14ac:dyDescent="0.25">
      <c r="A52" s="35"/>
      <c r="B52" s="35"/>
      <c r="C52" s="1"/>
      <c r="D52" s="1"/>
      <c r="E52" s="1"/>
      <c r="F52" s="1"/>
      <c r="G52" s="1"/>
      <c r="H52" s="1"/>
      <c r="I52" s="1"/>
      <c r="J52" s="1"/>
      <c r="K52" s="1"/>
      <c r="L52" s="1"/>
      <c r="M52" s="1"/>
      <c r="N52" s="1"/>
      <c r="O52" s="1"/>
      <c r="P52" s="1"/>
      <c r="Q52" s="1"/>
      <c r="R52" s="1"/>
      <c r="S52" s="1"/>
      <c r="T52" s="1" t="s">
        <v>2493</v>
      </c>
      <c r="U52" s="1" t="s">
        <v>2494</v>
      </c>
      <c r="V52" s="1" t="s">
        <v>400</v>
      </c>
      <c r="W52" s="1" t="s">
        <v>400</v>
      </c>
    </row>
    <row r="53" spans="1:23" x14ac:dyDescent="0.25">
      <c r="A53" s="35"/>
      <c r="B53" s="35"/>
      <c r="C53" s="1"/>
      <c r="D53" s="1"/>
      <c r="E53" s="1"/>
      <c r="F53" s="1"/>
      <c r="G53" s="1"/>
      <c r="H53" s="1"/>
      <c r="I53" s="1"/>
      <c r="J53" s="1"/>
      <c r="K53" s="1"/>
      <c r="L53" s="1"/>
      <c r="M53" s="1"/>
      <c r="N53" s="1"/>
      <c r="O53" s="1"/>
      <c r="P53" s="1"/>
      <c r="Q53" s="1"/>
      <c r="R53" s="1"/>
      <c r="S53" s="1"/>
      <c r="T53" s="1" t="s">
        <v>2495</v>
      </c>
      <c r="U53" s="1" t="s">
        <v>2496</v>
      </c>
      <c r="V53" s="1" t="s">
        <v>400</v>
      </c>
      <c r="W53" s="1" t="s">
        <v>400</v>
      </c>
    </row>
    <row r="54" spans="1:23" ht="30" x14ac:dyDescent="0.25">
      <c r="A54" s="35"/>
      <c r="B54" s="35"/>
      <c r="C54" s="1"/>
      <c r="D54" s="1"/>
      <c r="E54" s="1"/>
      <c r="F54" s="1"/>
      <c r="G54" s="1"/>
      <c r="H54" s="1"/>
      <c r="I54" s="1"/>
      <c r="J54" s="1"/>
      <c r="K54" s="1"/>
      <c r="L54" s="1"/>
      <c r="M54" s="1"/>
      <c r="N54" s="1"/>
      <c r="O54" s="1"/>
      <c r="P54" s="1"/>
      <c r="Q54" s="1"/>
      <c r="R54" s="1"/>
      <c r="S54" s="1"/>
      <c r="T54" s="1" t="s">
        <v>2497</v>
      </c>
      <c r="U54" s="1" t="s">
        <v>2498</v>
      </c>
      <c r="V54" s="1" t="s">
        <v>400</v>
      </c>
      <c r="W54" s="1" t="s">
        <v>400</v>
      </c>
    </row>
    <row r="55" spans="1:23" x14ac:dyDescent="0.25">
      <c r="A55" s="35"/>
      <c r="B55" s="35"/>
      <c r="C55" s="1"/>
      <c r="D55" s="1"/>
      <c r="E55" s="1"/>
      <c r="F55" s="1"/>
      <c r="G55" s="1"/>
      <c r="H55" s="1"/>
      <c r="I55" s="1"/>
      <c r="J55" s="1"/>
      <c r="K55" s="1"/>
      <c r="L55" s="1"/>
      <c r="M55" s="1"/>
      <c r="N55" s="1"/>
      <c r="O55" s="1"/>
      <c r="P55" s="1"/>
      <c r="Q55" s="1"/>
      <c r="R55" s="1"/>
      <c r="S55" s="1"/>
      <c r="T55" s="1" t="s">
        <v>2499</v>
      </c>
      <c r="U55" s="1" t="s">
        <v>2500</v>
      </c>
      <c r="V55" s="1" t="s">
        <v>400</v>
      </c>
      <c r="W55" s="1" t="s">
        <v>400</v>
      </c>
    </row>
    <row r="56" spans="1:23" ht="30" x14ac:dyDescent="0.25">
      <c r="A56" s="35"/>
      <c r="B56" s="35"/>
      <c r="C56" s="1"/>
      <c r="D56" s="1"/>
      <c r="E56" s="1"/>
      <c r="F56" s="1"/>
      <c r="G56" s="1"/>
      <c r="H56" s="1"/>
      <c r="I56" s="1"/>
      <c r="J56" s="1"/>
      <c r="K56" s="1"/>
      <c r="L56" s="1"/>
      <c r="M56" s="1"/>
      <c r="N56" s="1"/>
      <c r="O56" s="1"/>
      <c r="P56" s="1"/>
      <c r="Q56" s="1"/>
      <c r="R56" s="1"/>
      <c r="S56" s="1"/>
      <c r="T56" s="1" t="s">
        <v>2501</v>
      </c>
      <c r="U56" s="1" t="s">
        <v>2502</v>
      </c>
      <c r="V56" s="1" t="s">
        <v>400</v>
      </c>
      <c r="W56" s="1" t="s">
        <v>400</v>
      </c>
    </row>
    <row r="57" spans="1:23" ht="30" x14ac:dyDescent="0.25">
      <c r="A57" s="35"/>
      <c r="B57" s="35"/>
      <c r="C57" s="1"/>
      <c r="D57" s="1"/>
      <c r="E57" s="1"/>
      <c r="F57" s="1"/>
      <c r="G57" s="1"/>
      <c r="H57" s="1"/>
      <c r="I57" s="1"/>
      <c r="J57" s="1"/>
      <c r="K57" s="1"/>
      <c r="L57" s="1"/>
      <c r="M57" s="1"/>
      <c r="N57" s="1"/>
      <c r="O57" s="1"/>
      <c r="P57" s="1"/>
      <c r="Q57" s="1"/>
      <c r="R57" s="1"/>
      <c r="S57" s="1"/>
      <c r="T57" s="1" t="s">
        <v>2503</v>
      </c>
      <c r="U57" s="1" t="s">
        <v>2504</v>
      </c>
      <c r="V57" s="1" t="s">
        <v>400</v>
      </c>
      <c r="W57" s="1" t="s">
        <v>400</v>
      </c>
    </row>
    <row r="58" spans="1:23" ht="30" x14ac:dyDescent="0.25">
      <c r="A58" s="41"/>
      <c r="B58" s="41"/>
      <c r="C58" s="1"/>
      <c r="D58" s="1"/>
      <c r="E58" s="1"/>
      <c r="F58" s="1"/>
      <c r="G58" s="1"/>
      <c r="H58" s="1"/>
      <c r="I58" s="1"/>
      <c r="J58" s="1"/>
      <c r="K58" s="1"/>
      <c r="L58" s="1"/>
      <c r="M58" s="1"/>
      <c r="N58" s="1"/>
      <c r="O58" s="1"/>
      <c r="P58" s="1"/>
      <c r="Q58" s="1"/>
      <c r="R58" s="1"/>
      <c r="S58" s="1"/>
      <c r="T58" s="1" t="s">
        <v>2505</v>
      </c>
      <c r="U58" s="1" t="s">
        <v>2506</v>
      </c>
      <c r="V58" s="1" t="s">
        <v>400</v>
      </c>
      <c r="W58" s="1" t="s">
        <v>400</v>
      </c>
    </row>
  </sheetData>
  <mergeCells count="112">
    <mergeCell ref="R36:R38"/>
    <mergeCell ref="A1:C1"/>
    <mergeCell ref="L36:L38"/>
    <mergeCell ref="M36:M38"/>
    <mergeCell ref="N36:N38"/>
    <mergeCell ref="O36:O38"/>
    <mergeCell ref="P36:P38"/>
    <mergeCell ref="Q36:Q38"/>
    <mergeCell ref="O33:O35"/>
    <mergeCell ref="P33:P35"/>
    <mergeCell ref="Q33:Q35"/>
    <mergeCell ref="R33:R35"/>
    <mergeCell ref="F36:F38"/>
    <mergeCell ref="G36:G38"/>
    <mergeCell ref="H36:H38"/>
    <mergeCell ref="I36:I38"/>
    <mergeCell ref="J36:J38"/>
    <mergeCell ref="K36:K38"/>
    <mergeCell ref="I33:I35"/>
    <mergeCell ref="J33:J35"/>
    <mergeCell ref="K33:K35"/>
    <mergeCell ref="L33:L35"/>
    <mergeCell ref="M33:M35"/>
    <mergeCell ref="N33:N35"/>
    <mergeCell ref="O26:O31"/>
    <mergeCell ref="P26:P31"/>
    <mergeCell ref="Q26:Q31"/>
    <mergeCell ref="R26:R31"/>
    <mergeCell ref="C33:C38"/>
    <mergeCell ref="D33:D38"/>
    <mergeCell ref="E33:E38"/>
    <mergeCell ref="F33:F35"/>
    <mergeCell ref="G33:G35"/>
    <mergeCell ref="H33:H35"/>
    <mergeCell ref="I26:I31"/>
    <mergeCell ref="J26:J31"/>
    <mergeCell ref="K26:K31"/>
    <mergeCell ref="L26:L31"/>
    <mergeCell ref="M26:M31"/>
    <mergeCell ref="N26:N31"/>
    <mergeCell ref="C26:C31"/>
    <mergeCell ref="D26:D31"/>
    <mergeCell ref="E26:E31"/>
    <mergeCell ref="F26:F31"/>
    <mergeCell ref="G26:G31"/>
    <mergeCell ref="H26:H31"/>
    <mergeCell ref="M21:M24"/>
    <mergeCell ref="N21:N24"/>
    <mergeCell ref="O21:O24"/>
    <mergeCell ref="P21:P24"/>
    <mergeCell ref="Q21:Q24"/>
    <mergeCell ref="R21:R24"/>
    <mergeCell ref="Q18:Q20"/>
    <mergeCell ref="R18:R20"/>
    <mergeCell ref="S18:S21"/>
    <mergeCell ref="F21:F24"/>
    <mergeCell ref="G21:G24"/>
    <mergeCell ref="H21:H24"/>
    <mergeCell ref="I21:I24"/>
    <mergeCell ref="J21:J24"/>
    <mergeCell ref="K21:K24"/>
    <mergeCell ref="L21:L24"/>
    <mergeCell ref="K18:K20"/>
    <mergeCell ref="L18:L20"/>
    <mergeCell ref="M18:M20"/>
    <mergeCell ref="N18:N20"/>
    <mergeCell ref="O18:O20"/>
    <mergeCell ref="P18:P20"/>
    <mergeCell ref="O5:O17"/>
    <mergeCell ref="P5:P17"/>
    <mergeCell ref="Q5:Q17"/>
    <mergeCell ref="R5:R17"/>
    <mergeCell ref="S6:S7"/>
    <mergeCell ref="F18:F20"/>
    <mergeCell ref="G18:G20"/>
    <mergeCell ref="H18:H20"/>
    <mergeCell ref="I18:I20"/>
    <mergeCell ref="J18:J20"/>
    <mergeCell ref="I5:I17"/>
    <mergeCell ref="J5:J17"/>
    <mergeCell ref="K5:K17"/>
    <mergeCell ref="L5:L17"/>
    <mergeCell ref="M5:M17"/>
    <mergeCell ref="N5:N17"/>
    <mergeCell ref="V3:V4"/>
    <mergeCell ref="W3:W4"/>
    <mergeCell ref="A5:A58"/>
    <mergeCell ref="B5:B58"/>
    <mergeCell ref="C5:C24"/>
    <mergeCell ref="D5:D24"/>
    <mergeCell ref="E5:E24"/>
    <mergeCell ref="F5:F17"/>
    <mergeCell ref="G5:G17"/>
    <mergeCell ref="H5:H17"/>
    <mergeCell ref="M3:M4"/>
    <mergeCell ref="N3:N4"/>
    <mergeCell ref="O3:R3"/>
    <mergeCell ref="S3:S4"/>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80" zoomScaleNormal="80" workbookViewId="0">
      <selection sqref="A1:C1"/>
    </sheetView>
  </sheetViews>
  <sheetFormatPr baseColWidth="10" defaultColWidth="8.85546875" defaultRowHeight="15" x14ac:dyDescent="0.25"/>
  <cols>
    <col min="1" max="4" width="20.7109375" style="161" customWidth="1"/>
    <col min="5" max="5" width="23" style="161" bestFit="1" customWidth="1"/>
    <col min="6" max="19" width="20.7109375" style="161" customWidth="1"/>
    <col min="20" max="20" width="40.7109375" style="161" customWidth="1"/>
    <col min="21" max="21" width="20.7109375" style="161" customWidth="1"/>
    <col min="22" max="23" width="10" style="161" bestFit="1" customWidth="1"/>
    <col min="24" max="16384" width="8.85546875" style="127"/>
  </cols>
  <sheetData>
    <row r="1" spans="1:23" ht="54.75" customHeight="1" x14ac:dyDescent="0.25">
      <c r="A1" s="151" t="s">
        <v>2902</v>
      </c>
      <c r="B1" s="151"/>
      <c r="C1" s="151"/>
    </row>
    <row r="3" spans="1:23" ht="22.5" customHeight="1" x14ac:dyDescent="0.25">
      <c r="A3" s="17" t="s">
        <v>0</v>
      </c>
      <c r="B3" s="17" t="s">
        <v>1</v>
      </c>
      <c r="C3" s="17" t="s">
        <v>2</v>
      </c>
      <c r="D3" s="17" t="s">
        <v>3</v>
      </c>
      <c r="E3" s="17" t="s">
        <v>4</v>
      </c>
      <c r="F3" s="17" t="s">
        <v>5</v>
      </c>
      <c r="G3" s="17" t="s">
        <v>6</v>
      </c>
      <c r="H3" s="17" t="s">
        <v>187</v>
      </c>
      <c r="I3" s="17" t="s">
        <v>2370</v>
      </c>
      <c r="J3" s="17" t="s">
        <v>118</v>
      </c>
      <c r="K3" s="17" t="s">
        <v>120</v>
      </c>
      <c r="L3" s="17">
        <v>2018</v>
      </c>
      <c r="M3" s="17">
        <v>2019</v>
      </c>
      <c r="N3" s="17" t="s">
        <v>121</v>
      </c>
      <c r="O3" s="17" t="s">
        <v>122</v>
      </c>
      <c r="P3" s="17"/>
      <c r="Q3" s="17"/>
      <c r="R3" s="17"/>
      <c r="S3" s="17" t="s">
        <v>10</v>
      </c>
      <c r="T3" s="17" t="s">
        <v>2371</v>
      </c>
      <c r="U3" s="17" t="s">
        <v>12</v>
      </c>
      <c r="V3" s="17">
        <v>2029</v>
      </c>
      <c r="W3" s="17">
        <v>2020</v>
      </c>
    </row>
    <row r="4" spans="1:23" ht="30.75" customHeight="1" x14ac:dyDescent="0.25">
      <c r="A4" s="17"/>
      <c r="B4" s="17"/>
      <c r="C4" s="17"/>
      <c r="D4" s="17"/>
      <c r="E4" s="17"/>
      <c r="F4" s="17"/>
      <c r="G4" s="17"/>
      <c r="H4" s="17"/>
      <c r="I4" s="17"/>
      <c r="J4" s="17"/>
      <c r="K4" s="17"/>
      <c r="L4" s="17">
        <v>2018</v>
      </c>
      <c r="M4" s="17">
        <v>2019</v>
      </c>
      <c r="N4" s="17"/>
      <c r="O4" s="46" t="s">
        <v>13</v>
      </c>
      <c r="P4" s="46" t="s">
        <v>14</v>
      </c>
      <c r="Q4" s="46" t="s">
        <v>15</v>
      </c>
      <c r="R4" s="46" t="s">
        <v>124</v>
      </c>
      <c r="S4" s="17"/>
      <c r="T4" s="17"/>
      <c r="U4" s="17"/>
      <c r="V4" s="17"/>
      <c r="W4" s="17"/>
    </row>
    <row r="5" spans="1:23" ht="25.5" customHeight="1" x14ac:dyDescent="0.25">
      <c r="A5" s="9" t="s">
        <v>524</v>
      </c>
      <c r="B5" s="9" t="s">
        <v>2372</v>
      </c>
      <c r="C5" s="9" t="s">
        <v>2373</v>
      </c>
      <c r="D5" s="9"/>
      <c r="E5" s="9"/>
      <c r="F5" s="9" t="s">
        <v>2376</v>
      </c>
      <c r="G5" s="9" t="s">
        <v>2377</v>
      </c>
      <c r="H5" s="33" t="s">
        <v>2378</v>
      </c>
      <c r="I5" s="9" t="s">
        <v>131</v>
      </c>
      <c r="J5" s="9" t="s">
        <v>540</v>
      </c>
      <c r="K5" s="9" t="s">
        <v>132</v>
      </c>
      <c r="L5" s="33">
        <v>130</v>
      </c>
      <c r="M5" s="33">
        <v>135</v>
      </c>
      <c r="N5" s="142">
        <v>0.5</v>
      </c>
      <c r="O5" s="142">
        <v>0.35</v>
      </c>
      <c r="P5" s="142">
        <v>0.6</v>
      </c>
      <c r="Q5" s="142">
        <v>0.05</v>
      </c>
      <c r="R5" s="142"/>
      <c r="S5" s="1"/>
      <c r="T5" s="1" t="s">
        <v>2379</v>
      </c>
      <c r="U5" s="1" t="s">
        <v>2507</v>
      </c>
      <c r="V5" s="1" t="s">
        <v>400</v>
      </c>
      <c r="W5" s="1" t="s">
        <v>400</v>
      </c>
    </row>
    <row r="6" spans="1:23" ht="30" x14ac:dyDescent="0.25">
      <c r="A6" s="9"/>
      <c r="B6" s="9"/>
      <c r="C6" s="9"/>
      <c r="D6" s="9"/>
      <c r="E6" s="9"/>
      <c r="F6" s="9"/>
      <c r="G6" s="9"/>
      <c r="H6" s="35"/>
      <c r="I6" s="9"/>
      <c r="J6" s="9"/>
      <c r="K6" s="9"/>
      <c r="L6" s="35"/>
      <c r="M6" s="35"/>
      <c r="N6" s="142"/>
      <c r="O6" s="142"/>
      <c r="P6" s="142"/>
      <c r="Q6" s="142"/>
      <c r="R6" s="142"/>
      <c r="S6" s="9"/>
      <c r="T6" s="1" t="s">
        <v>2381</v>
      </c>
      <c r="U6" s="1" t="s">
        <v>2508</v>
      </c>
      <c r="V6" s="1" t="s">
        <v>400</v>
      </c>
      <c r="W6" s="1" t="s">
        <v>400</v>
      </c>
    </row>
    <row r="7" spans="1:23" x14ac:dyDescent="0.25">
      <c r="A7" s="9"/>
      <c r="B7" s="9"/>
      <c r="C7" s="9"/>
      <c r="D7" s="9"/>
      <c r="E7" s="9"/>
      <c r="F7" s="9"/>
      <c r="G7" s="9"/>
      <c r="H7" s="35"/>
      <c r="I7" s="9"/>
      <c r="J7" s="9"/>
      <c r="K7" s="9"/>
      <c r="L7" s="35"/>
      <c r="M7" s="35"/>
      <c r="N7" s="142"/>
      <c r="O7" s="142"/>
      <c r="P7" s="142"/>
      <c r="Q7" s="142"/>
      <c r="R7" s="142"/>
      <c r="S7" s="9"/>
      <c r="T7" s="1" t="s">
        <v>2383</v>
      </c>
      <c r="U7" s="1" t="s">
        <v>2509</v>
      </c>
      <c r="V7" s="1" t="s">
        <v>400</v>
      </c>
      <c r="W7" s="1" t="s">
        <v>400</v>
      </c>
    </row>
    <row r="8" spans="1:23" ht="30" x14ac:dyDescent="0.25">
      <c r="A8" s="9"/>
      <c r="B8" s="9"/>
      <c r="C8" s="9"/>
      <c r="D8" s="9"/>
      <c r="E8" s="9"/>
      <c r="F8" s="9"/>
      <c r="G8" s="9"/>
      <c r="H8" s="35"/>
      <c r="I8" s="9"/>
      <c r="J8" s="9"/>
      <c r="K8" s="9"/>
      <c r="L8" s="35"/>
      <c r="M8" s="35"/>
      <c r="N8" s="142"/>
      <c r="O8" s="142"/>
      <c r="P8" s="142"/>
      <c r="Q8" s="142"/>
      <c r="R8" s="142"/>
      <c r="S8" s="1"/>
      <c r="T8" s="1" t="s">
        <v>2510</v>
      </c>
      <c r="U8" s="1" t="s">
        <v>2511</v>
      </c>
      <c r="V8" s="1" t="s">
        <v>400</v>
      </c>
      <c r="W8" s="1" t="s">
        <v>400</v>
      </c>
    </row>
    <row r="9" spans="1:23" x14ac:dyDescent="0.25">
      <c r="A9" s="9"/>
      <c r="B9" s="9"/>
      <c r="C9" s="9"/>
      <c r="D9" s="9"/>
      <c r="E9" s="9"/>
      <c r="F9" s="9"/>
      <c r="G9" s="9"/>
      <c r="H9" s="35"/>
      <c r="I9" s="9"/>
      <c r="J9" s="9"/>
      <c r="K9" s="9"/>
      <c r="L9" s="35"/>
      <c r="M9" s="35"/>
      <c r="N9" s="142"/>
      <c r="O9" s="142"/>
      <c r="P9" s="142"/>
      <c r="Q9" s="142"/>
      <c r="R9" s="142"/>
      <c r="S9" s="1"/>
      <c r="T9" s="1" t="s">
        <v>2387</v>
      </c>
      <c r="U9" s="1" t="s">
        <v>2512</v>
      </c>
      <c r="V9" s="1" t="s">
        <v>400</v>
      </c>
      <c r="W9" s="1" t="s">
        <v>400</v>
      </c>
    </row>
    <row r="10" spans="1:23" x14ac:dyDescent="0.25">
      <c r="A10" s="9"/>
      <c r="B10" s="9"/>
      <c r="C10" s="9"/>
      <c r="D10" s="9"/>
      <c r="E10" s="9"/>
      <c r="F10" s="9"/>
      <c r="G10" s="9"/>
      <c r="H10" s="35"/>
      <c r="I10" s="9"/>
      <c r="J10" s="9"/>
      <c r="K10" s="9"/>
      <c r="L10" s="35"/>
      <c r="M10" s="35"/>
      <c r="N10" s="142"/>
      <c r="O10" s="142"/>
      <c r="P10" s="142"/>
      <c r="Q10" s="142"/>
      <c r="R10" s="142"/>
      <c r="S10" s="1"/>
      <c r="T10" s="1" t="s">
        <v>2513</v>
      </c>
      <c r="U10" s="1" t="s">
        <v>2514</v>
      </c>
      <c r="V10" s="1" t="s">
        <v>400</v>
      </c>
      <c r="W10" s="1" t="s">
        <v>400</v>
      </c>
    </row>
    <row r="11" spans="1:23" ht="30" x14ac:dyDescent="0.25">
      <c r="A11" s="9"/>
      <c r="B11" s="9"/>
      <c r="C11" s="9"/>
      <c r="D11" s="9"/>
      <c r="E11" s="9"/>
      <c r="F11" s="9"/>
      <c r="G11" s="9"/>
      <c r="H11" s="35"/>
      <c r="I11" s="9"/>
      <c r="J11" s="9"/>
      <c r="K11" s="9"/>
      <c r="L11" s="35"/>
      <c r="M11" s="35"/>
      <c r="N11" s="142"/>
      <c r="O11" s="142"/>
      <c r="P11" s="142"/>
      <c r="Q11" s="142"/>
      <c r="R11" s="142"/>
      <c r="S11" s="1"/>
      <c r="T11" s="1" t="s">
        <v>2391</v>
      </c>
      <c r="U11" s="1" t="s">
        <v>2515</v>
      </c>
      <c r="V11" s="1" t="s">
        <v>400</v>
      </c>
      <c r="W11" s="1" t="s">
        <v>400</v>
      </c>
    </row>
    <row r="12" spans="1:23" x14ac:dyDescent="0.25">
      <c r="A12" s="9"/>
      <c r="B12" s="9"/>
      <c r="C12" s="9"/>
      <c r="D12" s="9"/>
      <c r="E12" s="9"/>
      <c r="F12" s="9"/>
      <c r="G12" s="9"/>
      <c r="H12" s="35"/>
      <c r="I12" s="9"/>
      <c r="J12" s="9"/>
      <c r="K12" s="9"/>
      <c r="L12" s="35"/>
      <c r="M12" s="35"/>
      <c r="N12" s="142"/>
      <c r="O12" s="142"/>
      <c r="P12" s="142"/>
      <c r="Q12" s="142"/>
      <c r="R12" s="142"/>
      <c r="S12" s="1"/>
      <c r="T12" s="1" t="s">
        <v>2393</v>
      </c>
      <c r="U12" s="1" t="s">
        <v>2516</v>
      </c>
      <c r="V12" s="1" t="s">
        <v>400</v>
      </c>
      <c r="W12" s="1" t="s">
        <v>400</v>
      </c>
    </row>
    <row r="13" spans="1:23" ht="30" x14ac:dyDescent="0.25">
      <c r="A13" s="9"/>
      <c r="B13" s="9"/>
      <c r="C13" s="9"/>
      <c r="D13" s="9"/>
      <c r="E13" s="9"/>
      <c r="F13" s="9"/>
      <c r="G13" s="9"/>
      <c r="H13" s="35"/>
      <c r="I13" s="9"/>
      <c r="J13" s="9"/>
      <c r="K13" s="9"/>
      <c r="L13" s="35"/>
      <c r="M13" s="35"/>
      <c r="N13" s="142"/>
      <c r="O13" s="142"/>
      <c r="P13" s="142"/>
      <c r="Q13" s="142"/>
      <c r="R13" s="142"/>
      <c r="S13" s="1"/>
      <c r="T13" s="1" t="s">
        <v>2395</v>
      </c>
      <c r="U13" s="1" t="s">
        <v>2517</v>
      </c>
      <c r="V13" s="1" t="s">
        <v>400</v>
      </c>
      <c r="W13" s="1" t="s">
        <v>400</v>
      </c>
    </row>
    <row r="14" spans="1:23" ht="45" x14ac:dyDescent="0.25">
      <c r="A14" s="9"/>
      <c r="B14" s="9"/>
      <c r="C14" s="9"/>
      <c r="D14" s="9"/>
      <c r="E14" s="9"/>
      <c r="F14" s="9"/>
      <c r="G14" s="9"/>
      <c r="H14" s="35"/>
      <c r="I14" s="9"/>
      <c r="J14" s="9"/>
      <c r="K14" s="9"/>
      <c r="L14" s="35"/>
      <c r="M14" s="35"/>
      <c r="N14" s="142"/>
      <c r="O14" s="142"/>
      <c r="P14" s="142"/>
      <c r="Q14" s="142"/>
      <c r="R14" s="142"/>
      <c r="S14" s="1"/>
      <c r="T14" s="1" t="s">
        <v>2397</v>
      </c>
      <c r="U14" s="1" t="s">
        <v>2518</v>
      </c>
      <c r="V14" s="1" t="s">
        <v>400</v>
      </c>
      <c r="W14" s="1" t="s">
        <v>400</v>
      </c>
    </row>
    <row r="15" spans="1:23" ht="15" customHeight="1" x14ac:dyDescent="0.25">
      <c r="A15" s="9"/>
      <c r="B15" s="9"/>
      <c r="C15" s="9"/>
      <c r="D15" s="9"/>
      <c r="E15" s="9"/>
      <c r="F15" s="9"/>
      <c r="G15" s="9"/>
      <c r="H15" s="35"/>
      <c r="I15" s="9"/>
      <c r="J15" s="9"/>
      <c r="K15" s="9"/>
      <c r="L15" s="35"/>
      <c r="M15" s="35"/>
      <c r="N15" s="142"/>
      <c r="O15" s="142"/>
      <c r="P15" s="142"/>
      <c r="Q15" s="142"/>
      <c r="R15" s="142"/>
      <c r="S15" s="1"/>
      <c r="T15" s="1" t="s">
        <v>2399</v>
      </c>
      <c r="U15" s="1" t="s">
        <v>2519</v>
      </c>
      <c r="V15" s="1" t="s">
        <v>400</v>
      </c>
      <c r="W15" s="1" t="s">
        <v>400</v>
      </c>
    </row>
    <row r="16" spans="1:23" ht="60" x14ac:dyDescent="0.25">
      <c r="A16" s="9"/>
      <c r="B16" s="9"/>
      <c r="C16" s="9"/>
      <c r="D16" s="9"/>
      <c r="E16" s="9"/>
      <c r="F16" s="9"/>
      <c r="G16" s="9"/>
      <c r="H16" s="35"/>
      <c r="I16" s="9"/>
      <c r="J16" s="9"/>
      <c r="K16" s="9"/>
      <c r="L16" s="35"/>
      <c r="M16" s="35"/>
      <c r="N16" s="142"/>
      <c r="O16" s="142"/>
      <c r="P16" s="142"/>
      <c r="Q16" s="142"/>
      <c r="R16" s="142"/>
      <c r="S16" s="1" t="s">
        <v>2401</v>
      </c>
      <c r="T16" s="1" t="s">
        <v>2402</v>
      </c>
      <c r="U16" s="1" t="s">
        <v>2520</v>
      </c>
      <c r="V16" s="1" t="s">
        <v>400</v>
      </c>
      <c r="W16" s="1" t="s">
        <v>400</v>
      </c>
    </row>
    <row r="17" spans="1:23" ht="195" x14ac:dyDescent="0.25">
      <c r="A17" s="9"/>
      <c r="B17" s="9"/>
      <c r="C17" s="9"/>
      <c r="D17" s="9"/>
      <c r="E17" s="9"/>
      <c r="F17" s="9"/>
      <c r="G17" s="9"/>
      <c r="H17" s="41"/>
      <c r="I17" s="9"/>
      <c r="J17" s="9"/>
      <c r="K17" s="9"/>
      <c r="L17" s="41"/>
      <c r="M17" s="41"/>
      <c r="N17" s="142"/>
      <c r="O17" s="142"/>
      <c r="P17" s="142"/>
      <c r="Q17" s="142"/>
      <c r="R17" s="142"/>
      <c r="S17" s="1" t="s">
        <v>2404</v>
      </c>
      <c r="T17" s="1" t="s">
        <v>2405</v>
      </c>
      <c r="U17" s="1" t="s">
        <v>2521</v>
      </c>
      <c r="V17" s="1" t="s">
        <v>400</v>
      </c>
      <c r="W17" s="1" t="s">
        <v>400</v>
      </c>
    </row>
    <row r="18" spans="1:23" ht="38.25" customHeight="1" x14ac:dyDescent="0.25">
      <c r="A18" s="9"/>
      <c r="B18" s="9"/>
      <c r="C18" s="9"/>
      <c r="D18" s="9"/>
      <c r="E18" s="9"/>
      <c r="F18" s="9" t="s">
        <v>2407</v>
      </c>
      <c r="G18" s="9" t="s">
        <v>2408</v>
      </c>
      <c r="H18" s="9" t="s">
        <v>2409</v>
      </c>
      <c r="I18" s="33" t="s">
        <v>131</v>
      </c>
      <c r="J18" s="33" t="s">
        <v>161</v>
      </c>
      <c r="K18" s="33" t="s">
        <v>132</v>
      </c>
      <c r="L18" s="93">
        <v>1</v>
      </c>
      <c r="M18" s="93">
        <v>1</v>
      </c>
      <c r="N18" s="142">
        <v>0.3</v>
      </c>
      <c r="O18" s="142"/>
      <c r="P18" s="142">
        <v>0.25</v>
      </c>
      <c r="Q18" s="142">
        <v>0.5</v>
      </c>
      <c r="R18" s="142">
        <v>0.25</v>
      </c>
      <c r="S18" s="9" t="s">
        <v>2410</v>
      </c>
      <c r="T18" s="1" t="s">
        <v>2413</v>
      </c>
      <c r="U18" s="1" t="s">
        <v>2522</v>
      </c>
      <c r="V18" s="1" t="s">
        <v>400</v>
      </c>
      <c r="W18" s="1" t="s">
        <v>400</v>
      </c>
    </row>
    <row r="19" spans="1:23" ht="25.5" customHeight="1" x14ac:dyDescent="0.25">
      <c r="A19" s="9"/>
      <c r="B19" s="9"/>
      <c r="C19" s="9"/>
      <c r="D19" s="9"/>
      <c r="E19" s="9"/>
      <c r="F19" s="9"/>
      <c r="G19" s="9"/>
      <c r="H19" s="9"/>
      <c r="I19" s="35"/>
      <c r="J19" s="35"/>
      <c r="K19" s="35"/>
      <c r="L19" s="95"/>
      <c r="M19" s="95"/>
      <c r="N19" s="142"/>
      <c r="O19" s="142"/>
      <c r="P19" s="142"/>
      <c r="Q19" s="142"/>
      <c r="R19" s="142"/>
      <c r="S19" s="9"/>
      <c r="T19" s="1" t="s">
        <v>2415</v>
      </c>
      <c r="U19" s="1" t="s">
        <v>2523</v>
      </c>
      <c r="V19" s="1" t="s">
        <v>400</v>
      </c>
      <c r="W19" s="1" t="s">
        <v>400</v>
      </c>
    </row>
    <row r="20" spans="1:23" ht="45" x14ac:dyDescent="0.25">
      <c r="A20" s="9"/>
      <c r="B20" s="9"/>
      <c r="C20" s="9"/>
      <c r="D20" s="9"/>
      <c r="E20" s="9"/>
      <c r="F20" s="9"/>
      <c r="G20" s="9"/>
      <c r="H20" s="9"/>
      <c r="I20" s="41"/>
      <c r="J20" s="41"/>
      <c r="K20" s="41"/>
      <c r="L20" s="113"/>
      <c r="M20" s="113"/>
      <c r="N20" s="142"/>
      <c r="O20" s="142"/>
      <c r="P20" s="142"/>
      <c r="Q20" s="142"/>
      <c r="R20" s="142"/>
      <c r="S20" s="9"/>
      <c r="T20" s="1" t="s">
        <v>2411</v>
      </c>
      <c r="U20" s="1" t="s">
        <v>2524</v>
      </c>
      <c r="V20" s="1" t="s">
        <v>400</v>
      </c>
      <c r="W20" s="1" t="s">
        <v>400</v>
      </c>
    </row>
    <row r="21" spans="1:23" ht="25.5" customHeight="1" x14ac:dyDescent="0.25">
      <c r="A21" s="9"/>
      <c r="B21" s="9"/>
      <c r="C21" s="9"/>
      <c r="D21" s="9"/>
      <c r="E21" s="9"/>
      <c r="F21" s="9" t="s">
        <v>2417</v>
      </c>
      <c r="G21" s="9" t="s">
        <v>2418</v>
      </c>
      <c r="H21" s="9" t="s">
        <v>2419</v>
      </c>
      <c r="I21" s="9" t="s">
        <v>131</v>
      </c>
      <c r="J21" s="9" t="s">
        <v>540</v>
      </c>
      <c r="K21" s="9" t="s">
        <v>132</v>
      </c>
      <c r="L21" s="9">
        <v>60</v>
      </c>
      <c r="M21" s="9">
        <v>60</v>
      </c>
      <c r="N21" s="142">
        <v>0.2</v>
      </c>
      <c r="O21" s="142">
        <v>0.25</v>
      </c>
      <c r="P21" s="142">
        <v>0.25</v>
      </c>
      <c r="Q21" s="142">
        <v>0.25</v>
      </c>
      <c r="R21" s="142">
        <v>0.25</v>
      </c>
      <c r="S21" s="9"/>
      <c r="T21" s="1" t="s">
        <v>2420</v>
      </c>
      <c r="U21" s="1" t="s">
        <v>2525</v>
      </c>
      <c r="V21" s="1" t="s">
        <v>400</v>
      </c>
      <c r="W21" s="1" t="s">
        <v>400</v>
      </c>
    </row>
    <row r="22" spans="1:23" ht="30" x14ac:dyDescent="0.25">
      <c r="A22" s="9"/>
      <c r="B22" s="9"/>
      <c r="C22" s="9"/>
      <c r="D22" s="9"/>
      <c r="E22" s="9"/>
      <c r="F22" s="9"/>
      <c r="G22" s="9"/>
      <c r="H22" s="9"/>
      <c r="I22" s="9"/>
      <c r="J22" s="9"/>
      <c r="K22" s="9"/>
      <c r="L22" s="9"/>
      <c r="M22" s="9"/>
      <c r="N22" s="142"/>
      <c r="O22" s="142"/>
      <c r="P22" s="142"/>
      <c r="Q22" s="142"/>
      <c r="R22" s="142"/>
      <c r="S22" s="1"/>
      <c r="T22" s="1" t="s">
        <v>2422</v>
      </c>
      <c r="U22" s="1" t="s">
        <v>2526</v>
      </c>
      <c r="V22" s="1" t="s">
        <v>400</v>
      </c>
      <c r="W22" s="1" t="s">
        <v>400</v>
      </c>
    </row>
    <row r="23" spans="1:23" ht="30" x14ac:dyDescent="0.25">
      <c r="A23" s="9"/>
      <c r="B23" s="9"/>
      <c r="C23" s="9"/>
      <c r="D23" s="9"/>
      <c r="E23" s="9"/>
      <c r="F23" s="9"/>
      <c r="G23" s="9"/>
      <c r="H23" s="9"/>
      <c r="I23" s="9"/>
      <c r="J23" s="9"/>
      <c r="K23" s="9"/>
      <c r="L23" s="9"/>
      <c r="M23" s="9"/>
      <c r="N23" s="142"/>
      <c r="O23" s="142"/>
      <c r="P23" s="142"/>
      <c r="Q23" s="142"/>
      <c r="R23" s="142"/>
      <c r="S23" s="1"/>
      <c r="T23" s="1" t="s">
        <v>2424</v>
      </c>
      <c r="U23" s="1" t="s">
        <v>2527</v>
      </c>
      <c r="V23" s="1" t="s">
        <v>400</v>
      </c>
      <c r="W23" s="1" t="s">
        <v>400</v>
      </c>
    </row>
    <row r="24" spans="1:23" ht="75" x14ac:dyDescent="0.25">
      <c r="A24" s="9"/>
      <c r="B24" s="9"/>
      <c r="C24" s="9"/>
      <c r="D24" s="9"/>
      <c r="E24" s="9"/>
      <c r="F24" s="9"/>
      <c r="G24" s="9"/>
      <c r="H24" s="9"/>
      <c r="I24" s="9"/>
      <c r="J24" s="9"/>
      <c r="K24" s="9"/>
      <c r="L24" s="9"/>
      <c r="M24" s="9"/>
      <c r="N24" s="142"/>
      <c r="O24" s="142"/>
      <c r="P24" s="142"/>
      <c r="Q24" s="142"/>
      <c r="R24" s="142"/>
      <c r="S24" s="1"/>
      <c r="T24" s="1" t="s">
        <v>2426</v>
      </c>
      <c r="U24" s="1" t="s">
        <v>2528</v>
      </c>
      <c r="V24" s="1" t="s">
        <v>400</v>
      </c>
      <c r="W24" s="1" t="s">
        <v>400</v>
      </c>
    </row>
    <row r="25" spans="1:23" x14ac:dyDescent="0.25">
      <c r="A25" s="9"/>
      <c r="B25" s="9"/>
      <c r="C25" s="19"/>
      <c r="D25" s="19"/>
      <c r="E25" s="19"/>
      <c r="F25" s="19"/>
      <c r="G25" s="19"/>
      <c r="H25" s="19"/>
      <c r="I25" s="19"/>
      <c r="J25" s="19"/>
      <c r="K25" s="19"/>
      <c r="L25" s="19"/>
      <c r="M25" s="19"/>
      <c r="N25" s="176"/>
      <c r="O25" s="22"/>
      <c r="P25" s="22"/>
      <c r="Q25" s="22"/>
      <c r="R25" s="22"/>
      <c r="S25" s="19"/>
      <c r="T25" s="19"/>
      <c r="U25" s="19"/>
      <c r="V25" s="19"/>
      <c r="W25" s="19"/>
    </row>
    <row r="26" spans="1:23" ht="63.75" customHeight="1" x14ac:dyDescent="0.25">
      <c r="A26" s="9"/>
      <c r="B26" s="9"/>
      <c r="C26" s="9" t="s">
        <v>2429</v>
      </c>
      <c r="D26" s="9"/>
      <c r="E26" s="9"/>
      <c r="F26" s="33" t="s">
        <v>2529</v>
      </c>
      <c r="G26" s="33" t="s">
        <v>2431</v>
      </c>
      <c r="H26" s="175" t="s">
        <v>2432</v>
      </c>
      <c r="I26" s="33" t="s">
        <v>131</v>
      </c>
      <c r="J26" s="33" t="s">
        <v>540</v>
      </c>
      <c r="K26" s="33" t="s">
        <v>132</v>
      </c>
      <c r="L26" s="37">
        <v>0.05</v>
      </c>
      <c r="M26" s="37">
        <v>0.05</v>
      </c>
      <c r="N26" s="166">
        <v>1</v>
      </c>
      <c r="O26" s="166">
        <v>0.2</v>
      </c>
      <c r="P26" s="166">
        <v>0.3</v>
      </c>
      <c r="Q26" s="166">
        <v>0.3</v>
      </c>
      <c r="R26" s="166">
        <v>0.2</v>
      </c>
      <c r="S26" s="1" t="s">
        <v>2437</v>
      </c>
      <c r="T26" s="1" t="s">
        <v>2438</v>
      </c>
      <c r="U26" s="1" t="s">
        <v>2530</v>
      </c>
      <c r="V26" s="1" t="s">
        <v>400</v>
      </c>
      <c r="W26" s="1" t="s">
        <v>400</v>
      </c>
    </row>
    <row r="27" spans="1:23" ht="45" x14ac:dyDescent="0.25">
      <c r="A27" s="9"/>
      <c r="B27" s="9"/>
      <c r="C27" s="9"/>
      <c r="D27" s="9"/>
      <c r="E27" s="9"/>
      <c r="F27" s="35"/>
      <c r="G27" s="35"/>
      <c r="H27" s="175"/>
      <c r="I27" s="35"/>
      <c r="J27" s="35"/>
      <c r="K27" s="35"/>
      <c r="L27" s="39"/>
      <c r="M27" s="39"/>
      <c r="N27" s="167"/>
      <c r="O27" s="167"/>
      <c r="P27" s="167"/>
      <c r="Q27" s="167"/>
      <c r="R27" s="167"/>
      <c r="S27" s="1"/>
      <c r="T27" s="1" t="s">
        <v>2440</v>
      </c>
      <c r="U27" s="1" t="s">
        <v>2531</v>
      </c>
      <c r="V27" s="1" t="s">
        <v>400</v>
      </c>
      <c r="W27" s="1" t="s">
        <v>400</v>
      </c>
    </row>
    <row r="28" spans="1:23" ht="30" x14ac:dyDescent="0.25">
      <c r="A28" s="9"/>
      <c r="B28" s="9"/>
      <c r="C28" s="9"/>
      <c r="D28" s="9"/>
      <c r="E28" s="9"/>
      <c r="F28" s="35"/>
      <c r="G28" s="35"/>
      <c r="H28" s="175"/>
      <c r="I28" s="35"/>
      <c r="J28" s="35"/>
      <c r="K28" s="35"/>
      <c r="L28" s="39"/>
      <c r="M28" s="39"/>
      <c r="N28" s="167"/>
      <c r="O28" s="167"/>
      <c r="P28" s="167"/>
      <c r="Q28" s="167"/>
      <c r="R28" s="167"/>
      <c r="S28" s="1"/>
      <c r="T28" s="1" t="s">
        <v>2442</v>
      </c>
      <c r="U28" s="1" t="s">
        <v>2532</v>
      </c>
      <c r="V28" s="1" t="s">
        <v>400</v>
      </c>
      <c r="W28" s="1" t="s">
        <v>400</v>
      </c>
    </row>
    <row r="29" spans="1:23" ht="45" x14ac:dyDescent="0.25">
      <c r="A29" s="9"/>
      <c r="B29" s="9"/>
      <c r="C29" s="9"/>
      <c r="D29" s="9"/>
      <c r="E29" s="9"/>
      <c r="F29" s="35"/>
      <c r="G29" s="35"/>
      <c r="H29" s="175"/>
      <c r="I29" s="35"/>
      <c r="J29" s="35"/>
      <c r="K29" s="35"/>
      <c r="L29" s="39"/>
      <c r="M29" s="39"/>
      <c r="N29" s="167"/>
      <c r="O29" s="167"/>
      <c r="P29" s="167"/>
      <c r="Q29" s="167"/>
      <c r="R29" s="167"/>
      <c r="S29" s="1"/>
      <c r="T29" s="1" t="s">
        <v>2444</v>
      </c>
      <c r="U29" s="1" t="s">
        <v>2533</v>
      </c>
      <c r="V29" s="1" t="s">
        <v>400</v>
      </c>
      <c r="W29" s="1" t="s">
        <v>400</v>
      </c>
    </row>
    <row r="30" spans="1:23" x14ac:dyDescent="0.25">
      <c r="A30" s="9"/>
      <c r="B30" s="9"/>
      <c r="C30" s="9"/>
      <c r="D30" s="9"/>
      <c r="E30" s="9"/>
      <c r="F30" s="35"/>
      <c r="G30" s="35"/>
      <c r="H30" s="175"/>
      <c r="I30" s="35"/>
      <c r="J30" s="35"/>
      <c r="K30" s="35"/>
      <c r="L30" s="39"/>
      <c r="M30" s="39"/>
      <c r="N30" s="167"/>
      <c r="O30" s="167"/>
      <c r="P30" s="167"/>
      <c r="Q30" s="167"/>
      <c r="R30" s="167"/>
      <c r="S30" s="1"/>
      <c r="T30" s="1" t="s">
        <v>2446</v>
      </c>
      <c r="U30" s="1" t="s">
        <v>2534</v>
      </c>
      <c r="V30" s="1" t="s">
        <v>400</v>
      </c>
      <c r="W30" s="1" t="s">
        <v>400</v>
      </c>
    </row>
    <row r="31" spans="1:23" ht="30" x14ac:dyDescent="0.25">
      <c r="A31" s="9"/>
      <c r="B31" s="9"/>
      <c r="C31" s="9"/>
      <c r="D31" s="9"/>
      <c r="E31" s="9"/>
      <c r="F31" s="41"/>
      <c r="G31" s="41"/>
      <c r="H31" s="175"/>
      <c r="I31" s="41"/>
      <c r="J31" s="41"/>
      <c r="K31" s="41"/>
      <c r="L31" s="43"/>
      <c r="M31" s="43"/>
      <c r="N31" s="168"/>
      <c r="O31" s="168"/>
      <c r="P31" s="168"/>
      <c r="Q31" s="168"/>
      <c r="R31" s="168"/>
      <c r="S31" s="1"/>
      <c r="T31" s="1" t="s">
        <v>2448</v>
      </c>
      <c r="U31" s="1" t="s">
        <v>2535</v>
      </c>
      <c r="V31" s="1" t="s">
        <v>400</v>
      </c>
      <c r="W31" s="1" t="s">
        <v>400</v>
      </c>
    </row>
    <row r="32" spans="1:23" x14ac:dyDescent="0.25">
      <c r="A32" s="9"/>
      <c r="B32" s="9"/>
      <c r="C32" s="19"/>
      <c r="D32" s="19"/>
      <c r="E32" s="19"/>
      <c r="F32" s="19"/>
      <c r="G32" s="19"/>
      <c r="H32" s="19"/>
      <c r="I32" s="19"/>
      <c r="J32" s="19"/>
      <c r="K32" s="19"/>
      <c r="L32" s="19"/>
      <c r="M32" s="19"/>
      <c r="N32" s="176"/>
      <c r="O32" s="22"/>
      <c r="P32" s="22"/>
      <c r="Q32" s="22"/>
      <c r="R32" s="22"/>
      <c r="S32" s="19"/>
      <c r="T32" s="19"/>
      <c r="U32" s="19"/>
      <c r="V32" s="19"/>
      <c r="W32" s="19"/>
    </row>
    <row r="33" spans="1:23" ht="15" customHeight="1" x14ac:dyDescent="0.25">
      <c r="A33" s="9"/>
      <c r="B33" s="9"/>
      <c r="C33" s="9" t="s">
        <v>2450</v>
      </c>
      <c r="D33" s="9"/>
      <c r="E33" s="9"/>
      <c r="F33" s="9" t="s">
        <v>2451</v>
      </c>
      <c r="G33" s="9" t="s">
        <v>2452</v>
      </c>
      <c r="H33" s="9" t="s">
        <v>2453</v>
      </c>
      <c r="I33" s="9" t="s">
        <v>131</v>
      </c>
      <c r="J33" s="9" t="s">
        <v>161</v>
      </c>
      <c r="K33" s="9" t="s">
        <v>132</v>
      </c>
      <c r="L33" s="9">
        <v>15</v>
      </c>
      <c r="M33" s="9">
        <v>15</v>
      </c>
      <c r="N33" s="142">
        <v>0.2</v>
      </c>
      <c r="O33" s="81">
        <v>0.25</v>
      </c>
      <c r="P33" s="81">
        <v>0.25</v>
      </c>
      <c r="Q33" s="81">
        <v>0.25</v>
      </c>
      <c r="R33" s="81">
        <v>0.25</v>
      </c>
      <c r="S33" s="1"/>
      <c r="T33" s="1" t="s">
        <v>2454</v>
      </c>
      <c r="U33" s="1" t="s">
        <v>2536</v>
      </c>
      <c r="V33" s="1" t="s">
        <v>400</v>
      </c>
      <c r="W33" s="1" t="s">
        <v>400</v>
      </c>
    </row>
    <row r="34" spans="1:23" ht="30" x14ac:dyDescent="0.25">
      <c r="A34" s="9"/>
      <c r="B34" s="9"/>
      <c r="C34" s="9"/>
      <c r="D34" s="9"/>
      <c r="E34" s="9"/>
      <c r="F34" s="9"/>
      <c r="G34" s="9"/>
      <c r="H34" s="9"/>
      <c r="I34" s="9"/>
      <c r="J34" s="9"/>
      <c r="K34" s="9"/>
      <c r="L34" s="9"/>
      <c r="M34" s="9"/>
      <c r="N34" s="142"/>
      <c r="O34" s="81"/>
      <c r="P34" s="81"/>
      <c r="Q34" s="81"/>
      <c r="R34" s="81"/>
      <c r="S34" s="1"/>
      <c r="T34" s="1" t="s">
        <v>2456</v>
      </c>
      <c r="U34" s="1" t="s">
        <v>2537</v>
      </c>
      <c r="V34" s="1" t="s">
        <v>400</v>
      </c>
      <c r="W34" s="1" t="s">
        <v>400</v>
      </c>
    </row>
    <row r="35" spans="1:23" ht="45" x14ac:dyDescent="0.25">
      <c r="A35" s="9"/>
      <c r="B35" s="9"/>
      <c r="C35" s="9"/>
      <c r="D35" s="9"/>
      <c r="E35" s="9"/>
      <c r="F35" s="9"/>
      <c r="G35" s="9"/>
      <c r="H35" s="9"/>
      <c r="I35" s="9"/>
      <c r="J35" s="9"/>
      <c r="K35" s="9"/>
      <c r="L35" s="9"/>
      <c r="M35" s="9"/>
      <c r="N35" s="142"/>
      <c r="O35" s="81"/>
      <c r="P35" s="81"/>
      <c r="Q35" s="81"/>
      <c r="R35" s="81"/>
      <c r="S35" s="1"/>
      <c r="T35" s="1" t="s">
        <v>2458</v>
      </c>
      <c r="U35" s="1" t="s">
        <v>2538</v>
      </c>
      <c r="V35" s="1" t="s">
        <v>400</v>
      </c>
      <c r="W35" s="1" t="s">
        <v>400</v>
      </c>
    </row>
    <row r="36" spans="1:23" ht="15" customHeight="1" x14ac:dyDescent="0.25">
      <c r="A36" s="9"/>
      <c r="B36" s="9"/>
      <c r="C36" s="9"/>
      <c r="D36" s="9"/>
      <c r="E36" s="9"/>
      <c r="F36" s="9" t="s">
        <v>2460</v>
      </c>
      <c r="G36" s="9" t="s">
        <v>2461</v>
      </c>
      <c r="H36" s="175" t="s">
        <v>2462</v>
      </c>
      <c r="I36" s="9" t="s">
        <v>131</v>
      </c>
      <c r="J36" s="9" t="s">
        <v>161</v>
      </c>
      <c r="K36" s="9" t="s">
        <v>132</v>
      </c>
      <c r="L36" s="9">
        <v>25</v>
      </c>
      <c r="M36" s="9">
        <v>25</v>
      </c>
      <c r="N36" s="142">
        <v>0.8</v>
      </c>
      <c r="O36" s="81">
        <v>0.25</v>
      </c>
      <c r="P36" s="81">
        <v>0.25</v>
      </c>
      <c r="Q36" s="81">
        <v>0.25</v>
      </c>
      <c r="R36" s="81">
        <v>0.25</v>
      </c>
      <c r="S36" s="1"/>
      <c r="T36" s="1" t="s">
        <v>2463</v>
      </c>
      <c r="U36" s="1" t="s">
        <v>2539</v>
      </c>
      <c r="V36" s="1" t="s">
        <v>400</v>
      </c>
      <c r="W36" s="1" t="s">
        <v>400</v>
      </c>
    </row>
    <row r="37" spans="1:23" ht="30" x14ac:dyDescent="0.25">
      <c r="A37" s="9"/>
      <c r="B37" s="9"/>
      <c r="C37" s="9"/>
      <c r="D37" s="9"/>
      <c r="E37" s="9"/>
      <c r="F37" s="9"/>
      <c r="G37" s="9"/>
      <c r="H37" s="175"/>
      <c r="I37" s="9"/>
      <c r="J37" s="9"/>
      <c r="K37" s="9"/>
      <c r="L37" s="9"/>
      <c r="M37" s="9"/>
      <c r="N37" s="142"/>
      <c r="O37" s="81"/>
      <c r="P37" s="81"/>
      <c r="Q37" s="81"/>
      <c r="R37" s="81"/>
      <c r="S37" s="1"/>
      <c r="T37" s="1" t="s">
        <v>2465</v>
      </c>
      <c r="U37" s="1" t="s">
        <v>2540</v>
      </c>
      <c r="V37" s="1" t="s">
        <v>400</v>
      </c>
      <c r="W37" s="1" t="s">
        <v>400</v>
      </c>
    </row>
    <row r="38" spans="1:23" ht="30" x14ac:dyDescent="0.25">
      <c r="A38" s="9"/>
      <c r="B38" s="9"/>
      <c r="C38" s="9"/>
      <c r="D38" s="9"/>
      <c r="E38" s="9"/>
      <c r="F38" s="9"/>
      <c r="G38" s="9"/>
      <c r="H38" s="175"/>
      <c r="I38" s="9"/>
      <c r="J38" s="9"/>
      <c r="K38" s="9"/>
      <c r="L38" s="9"/>
      <c r="M38" s="9"/>
      <c r="N38" s="142"/>
      <c r="O38" s="81"/>
      <c r="P38" s="81"/>
      <c r="Q38" s="81"/>
      <c r="R38" s="81"/>
      <c r="S38" s="1"/>
      <c r="T38" s="1" t="s">
        <v>2467</v>
      </c>
      <c r="U38" s="1" t="s">
        <v>2541</v>
      </c>
      <c r="V38" s="1" t="s">
        <v>400</v>
      </c>
      <c r="W38" s="1" t="s">
        <v>400</v>
      </c>
    </row>
    <row r="39" spans="1:23" x14ac:dyDescent="0.25">
      <c r="A39" s="9"/>
      <c r="B39" s="9"/>
      <c r="C39" s="19"/>
      <c r="D39" s="19"/>
      <c r="E39" s="19"/>
      <c r="F39" s="19"/>
      <c r="G39" s="19"/>
      <c r="H39" s="19"/>
      <c r="I39" s="19"/>
      <c r="J39" s="19"/>
      <c r="K39" s="19"/>
      <c r="L39" s="19"/>
      <c r="M39" s="19"/>
      <c r="N39" s="176"/>
      <c r="O39" s="22"/>
      <c r="P39" s="22"/>
      <c r="Q39" s="22"/>
      <c r="R39" s="22"/>
      <c r="S39" s="19"/>
      <c r="T39" s="19"/>
      <c r="U39" s="19"/>
      <c r="V39" s="19"/>
      <c r="W39" s="19"/>
    </row>
    <row r="40" spans="1:23" ht="90" x14ac:dyDescent="0.25">
      <c r="A40" s="9"/>
      <c r="B40" s="9"/>
      <c r="C40" s="1"/>
      <c r="D40" s="1"/>
      <c r="E40" s="1"/>
      <c r="F40" s="1"/>
      <c r="G40" s="1"/>
      <c r="H40" s="1"/>
      <c r="I40" s="1"/>
      <c r="J40" s="1"/>
      <c r="K40" s="1"/>
      <c r="L40" s="1"/>
      <c r="M40" s="1"/>
      <c r="N40" s="1"/>
      <c r="O40" s="1"/>
      <c r="P40" s="1"/>
      <c r="Q40" s="1"/>
      <c r="R40" s="1"/>
      <c r="S40" s="1"/>
      <c r="T40" s="1" t="s">
        <v>2469</v>
      </c>
      <c r="U40" s="1" t="s">
        <v>2542</v>
      </c>
      <c r="V40" s="1" t="s">
        <v>400</v>
      </c>
      <c r="W40" s="1" t="s">
        <v>400</v>
      </c>
    </row>
    <row r="41" spans="1:23" ht="60" x14ac:dyDescent="0.25">
      <c r="A41" s="9"/>
      <c r="B41" s="9"/>
      <c r="C41" s="1"/>
      <c r="D41" s="1"/>
      <c r="E41" s="1"/>
      <c r="F41" s="1"/>
      <c r="G41" s="1"/>
      <c r="H41" s="1"/>
      <c r="I41" s="1"/>
      <c r="J41" s="1"/>
      <c r="K41" s="1"/>
      <c r="L41" s="1"/>
      <c r="M41" s="1"/>
      <c r="N41" s="1"/>
      <c r="O41" s="1"/>
      <c r="P41" s="1"/>
      <c r="Q41" s="1"/>
      <c r="R41" s="1"/>
      <c r="S41" s="1"/>
      <c r="T41" s="1" t="s">
        <v>2471</v>
      </c>
      <c r="U41" s="1" t="s">
        <v>2543</v>
      </c>
      <c r="V41" s="1" t="s">
        <v>400</v>
      </c>
      <c r="W41" s="1" t="s">
        <v>400</v>
      </c>
    </row>
    <row r="42" spans="1:23" ht="90" x14ac:dyDescent="0.25">
      <c r="A42" s="9"/>
      <c r="B42" s="9"/>
      <c r="C42" s="1"/>
      <c r="D42" s="1"/>
      <c r="E42" s="1"/>
      <c r="F42" s="1"/>
      <c r="G42" s="1"/>
      <c r="H42" s="1"/>
      <c r="I42" s="1"/>
      <c r="J42" s="1"/>
      <c r="K42" s="1"/>
      <c r="L42" s="1"/>
      <c r="M42" s="1"/>
      <c r="N42" s="1"/>
      <c r="O42" s="1"/>
      <c r="P42" s="1"/>
      <c r="Q42" s="1"/>
      <c r="R42" s="1"/>
      <c r="S42" s="1"/>
      <c r="T42" s="1" t="s">
        <v>2473</v>
      </c>
      <c r="U42" s="1" t="s">
        <v>2544</v>
      </c>
      <c r="V42" s="1" t="s">
        <v>400</v>
      </c>
      <c r="W42" s="1" t="s">
        <v>400</v>
      </c>
    </row>
    <row r="43" spans="1:23" ht="45" x14ac:dyDescent="0.25">
      <c r="A43" s="9"/>
      <c r="B43" s="9"/>
      <c r="C43" s="1"/>
      <c r="D43" s="1"/>
      <c r="E43" s="1"/>
      <c r="F43" s="1"/>
      <c r="G43" s="1"/>
      <c r="H43" s="1"/>
      <c r="I43" s="1"/>
      <c r="J43" s="1"/>
      <c r="K43" s="1"/>
      <c r="L43" s="1"/>
      <c r="M43" s="1"/>
      <c r="N43" s="1"/>
      <c r="O43" s="1"/>
      <c r="P43" s="1"/>
      <c r="Q43" s="1"/>
      <c r="R43" s="1"/>
      <c r="S43" s="1"/>
      <c r="T43" s="1" t="s">
        <v>2475</v>
      </c>
      <c r="U43" s="1" t="s">
        <v>2545</v>
      </c>
      <c r="V43" s="1" t="s">
        <v>400</v>
      </c>
      <c r="W43" s="1" t="s">
        <v>400</v>
      </c>
    </row>
    <row r="44" spans="1:23" ht="30" x14ac:dyDescent="0.25">
      <c r="A44" s="9"/>
      <c r="B44" s="9"/>
      <c r="C44" s="1"/>
      <c r="D44" s="1"/>
      <c r="E44" s="1"/>
      <c r="F44" s="1"/>
      <c r="G44" s="1"/>
      <c r="H44" s="1"/>
      <c r="I44" s="1"/>
      <c r="J44" s="1"/>
      <c r="K44" s="1"/>
      <c r="L44" s="1"/>
      <c r="M44" s="1"/>
      <c r="N44" s="1"/>
      <c r="O44" s="1"/>
      <c r="P44" s="1"/>
      <c r="Q44" s="1"/>
      <c r="R44" s="1"/>
      <c r="S44" s="1"/>
      <c r="T44" s="1" t="s">
        <v>2477</v>
      </c>
      <c r="U44" s="1" t="s">
        <v>2546</v>
      </c>
      <c r="V44" s="1" t="s">
        <v>400</v>
      </c>
      <c r="W44" s="1" t="s">
        <v>400</v>
      </c>
    </row>
    <row r="45" spans="1:23" ht="45" x14ac:dyDescent="0.25">
      <c r="A45" s="9"/>
      <c r="B45" s="9"/>
      <c r="C45" s="1"/>
      <c r="D45" s="1"/>
      <c r="E45" s="1"/>
      <c r="F45" s="1"/>
      <c r="G45" s="1"/>
      <c r="H45" s="1"/>
      <c r="I45" s="1"/>
      <c r="J45" s="1"/>
      <c r="K45" s="1"/>
      <c r="L45" s="1"/>
      <c r="M45" s="1"/>
      <c r="N45" s="1"/>
      <c r="O45" s="1"/>
      <c r="P45" s="1"/>
      <c r="Q45" s="1"/>
      <c r="R45" s="1"/>
      <c r="S45" s="1"/>
      <c r="T45" s="1" t="s">
        <v>2479</v>
      </c>
      <c r="U45" s="1" t="s">
        <v>2547</v>
      </c>
      <c r="V45" s="1" t="s">
        <v>400</v>
      </c>
      <c r="W45" s="1" t="s">
        <v>400</v>
      </c>
    </row>
    <row r="46" spans="1:23" ht="30" x14ac:dyDescent="0.25">
      <c r="A46" s="9"/>
      <c r="B46" s="9"/>
      <c r="C46" s="1"/>
      <c r="D46" s="1"/>
      <c r="E46" s="1"/>
      <c r="F46" s="1"/>
      <c r="G46" s="1"/>
      <c r="H46" s="1"/>
      <c r="I46" s="1"/>
      <c r="J46" s="1"/>
      <c r="K46" s="1"/>
      <c r="L46" s="1"/>
      <c r="M46" s="1"/>
      <c r="N46" s="1"/>
      <c r="O46" s="1"/>
      <c r="P46" s="1"/>
      <c r="Q46" s="1"/>
      <c r="R46" s="1"/>
      <c r="S46" s="1"/>
      <c r="T46" s="1" t="s">
        <v>2481</v>
      </c>
      <c r="U46" s="1" t="s">
        <v>2548</v>
      </c>
      <c r="V46" s="1" t="s">
        <v>400</v>
      </c>
      <c r="W46" s="1" t="s">
        <v>400</v>
      </c>
    </row>
    <row r="47" spans="1:23" ht="30" x14ac:dyDescent="0.25">
      <c r="A47" s="1"/>
      <c r="B47" s="1"/>
      <c r="C47" s="1"/>
      <c r="D47" s="1"/>
      <c r="E47" s="1"/>
      <c r="F47" s="1"/>
      <c r="G47" s="1"/>
      <c r="H47" s="1"/>
      <c r="I47" s="1"/>
      <c r="J47" s="1"/>
      <c r="K47" s="1"/>
      <c r="L47" s="1"/>
      <c r="M47" s="1"/>
      <c r="N47" s="1"/>
      <c r="O47" s="1"/>
      <c r="P47" s="1"/>
      <c r="Q47" s="1"/>
      <c r="R47" s="1"/>
      <c r="S47" s="1"/>
      <c r="T47" s="1" t="s">
        <v>2483</v>
      </c>
      <c r="U47" s="1" t="s">
        <v>2549</v>
      </c>
      <c r="V47" s="1" t="s">
        <v>400</v>
      </c>
      <c r="W47" s="1" t="s">
        <v>400</v>
      </c>
    </row>
    <row r="48" spans="1:23" ht="30" x14ac:dyDescent="0.25">
      <c r="A48" s="1"/>
      <c r="B48" s="1"/>
      <c r="C48" s="1"/>
      <c r="D48" s="1"/>
      <c r="E48" s="1"/>
      <c r="F48" s="1"/>
      <c r="G48" s="1"/>
      <c r="H48" s="1"/>
      <c r="I48" s="1"/>
      <c r="J48" s="1"/>
      <c r="K48" s="1"/>
      <c r="L48" s="1"/>
      <c r="M48" s="1"/>
      <c r="N48" s="1"/>
      <c r="O48" s="1"/>
      <c r="P48" s="1"/>
      <c r="Q48" s="1"/>
      <c r="R48" s="1"/>
      <c r="S48" s="1"/>
      <c r="T48" s="1" t="s">
        <v>2485</v>
      </c>
      <c r="U48" s="1" t="s">
        <v>2550</v>
      </c>
      <c r="V48" s="1" t="s">
        <v>400</v>
      </c>
      <c r="W48" s="1" t="s">
        <v>400</v>
      </c>
    </row>
    <row r="49" spans="1:23" ht="30" x14ac:dyDescent="0.25">
      <c r="A49" s="1"/>
      <c r="B49" s="1"/>
      <c r="C49" s="1"/>
      <c r="D49" s="1"/>
      <c r="E49" s="1"/>
      <c r="F49" s="1"/>
      <c r="G49" s="1"/>
      <c r="H49" s="1"/>
      <c r="I49" s="1"/>
      <c r="J49" s="1"/>
      <c r="K49" s="1"/>
      <c r="L49" s="1"/>
      <c r="M49" s="1"/>
      <c r="N49" s="1"/>
      <c r="O49" s="1"/>
      <c r="P49" s="1"/>
      <c r="Q49" s="1"/>
      <c r="R49" s="1"/>
      <c r="S49" s="1"/>
      <c r="T49" s="1" t="s">
        <v>2487</v>
      </c>
      <c r="U49" s="1" t="s">
        <v>2551</v>
      </c>
      <c r="V49" s="1" t="s">
        <v>400</v>
      </c>
      <c r="W49" s="1" t="s">
        <v>400</v>
      </c>
    </row>
    <row r="50" spans="1:23" ht="30" x14ac:dyDescent="0.25">
      <c r="A50" s="1"/>
      <c r="B50" s="1"/>
      <c r="C50" s="1"/>
      <c r="D50" s="1"/>
      <c r="E50" s="1"/>
      <c r="F50" s="1"/>
      <c r="G50" s="1"/>
      <c r="H50" s="1"/>
      <c r="I50" s="1"/>
      <c r="J50" s="1"/>
      <c r="K50" s="1"/>
      <c r="L50" s="1"/>
      <c r="M50" s="1"/>
      <c r="N50" s="1"/>
      <c r="O50" s="1"/>
      <c r="P50" s="1"/>
      <c r="Q50" s="1"/>
      <c r="R50" s="1"/>
      <c r="S50" s="1"/>
      <c r="T50" s="1" t="s">
        <v>2489</v>
      </c>
      <c r="U50" s="1" t="s">
        <v>2552</v>
      </c>
      <c r="V50" s="1" t="s">
        <v>400</v>
      </c>
      <c r="W50" s="1" t="s">
        <v>400</v>
      </c>
    </row>
    <row r="51" spans="1:23" x14ac:dyDescent="0.25">
      <c r="A51" s="1"/>
      <c r="B51" s="1"/>
      <c r="C51" s="1"/>
      <c r="D51" s="1"/>
      <c r="E51" s="1"/>
      <c r="F51" s="1"/>
      <c r="G51" s="1"/>
      <c r="H51" s="1"/>
      <c r="I51" s="1"/>
      <c r="J51" s="1"/>
      <c r="K51" s="1"/>
      <c r="L51" s="1"/>
      <c r="M51" s="1"/>
      <c r="N51" s="1"/>
      <c r="O51" s="1"/>
      <c r="P51" s="1"/>
      <c r="Q51" s="1"/>
      <c r="R51" s="1"/>
      <c r="S51" s="1"/>
      <c r="T51" s="1" t="s">
        <v>2491</v>
      </c>
      <c r="U51" s="1" t="s">
        <v>2553</v>
      </c>
      <c r="V51" s="1" t="s">
        <v>400</v>
      </c>
      <c r="W51" s="1" t="s">
        <v>400</v>
      </c>
    </row>
    <row r="52" spans="1:23" x14ac:dyDescent="0.25">
      <c r="A52" s="1"/>
      <c r="B52" s="1"/>
      <c r="C52" s="1"/>
      <c r="D52" s="1"/>
      <c r="E52" s="1"/>
      <c r="F52" s="1"/>
      <c r="G52" s="1"/>
      <c r="H52" s="1"/>
      <c r="I52" s="1"/>
      <c r="J52" s="1"/>
      <c r="K52" s="1"/>
      <c r="L52" s="1"/>
      <c r="M52" s="1"/>
      <c r="N52" s="1"/>
      <c r="O52" s="1"/>
      <c r="P52" s="1"/>
      <c r="Q52" s="1"/>
      <c r="R52" s="1"/>
      <c r="S52" s="1"/>
      <c r="T52" s="1" t="s">
        <v>2493</v>
      </c>
      <c r="U52" s="1" t="s">
        <v>2554</v>
      </c>
      <c r="V52" s="1" t="s">
        <v>400</v>
      </c>
      <c r="W52" s="1" t="s">
        <v>400</v>
      </c>
    </row>
    <row r="53" spans="1:23" x14ac:dyDescent="0.25">
      <c r="A53" s="1"/>
      <c r="B53" s="1"/>
      <c r="C53" s="1"/>
      <c r="D53" s="1"/>
      <c r="E53" s="1"/>
      <c r="F53" s="1"/>
      <c r="G53" s="1"/>
      <c r="H53" s="1"/>
      <c r="I53" s="1"/>
      <c r="J53" s="1"/>
      <c r="K53" s="1"/>
      <c r="L53" s="1"/>
      <c r="M53" s="1"/>
      <c r="N53" s="1"/>
      <c r="O53" s="1"/>
      <c r="P53" s="1"/>
      <c r="Q53" s="1"/>
      <c r="R53" s="1"/>
      <c r="S53" s="1"/>
      <c r="T53" s="1" t="s">
        <v>2495</v>
      </c>
      <c r="U53" s="1" t="s">
        <v>2555</v>
      </c>
      <c r="V53" s="1" t="s">
        <v>400</v>
      </c>
      <c r="W53" s="1" t="s">
        <v>400</v>
      </c>
    </row>
    <row r="54" spans="1:23" ht="30" x14ac:dyDescent="0.25">
      <c r="A54" s="1"/>
      <c r="B54" s="1"/>
      <c r="C54" s="1"/>
      <c r="D54" s="1"/>
      <c r="E54" s="1"/>
      <c r="F54" s="1"/>
      <c r="G54" s="1"/>
      <c r="H54" s="1"/>
      <c r="I54" s="1"/>
      <c r="J54" s="1"/>
      <c r="K54" s="1"/>
      <c r="L54" s="1"/>
      <c r="M54" s="1"/>
      <c r="N54" s="1"/>
      <c r="O54" s="1"/>
      <c r="P54" s="1"/>
      <c r="Q54" s="1"/>
      <c r="R54" s="1"/>
      <c r="S54" s="1"/>
      <c r="T54" s="1" t="s">
        <v>2497</v>
      </c>
      <c r="U54" s="1" t="s">
        <v>2556</v>
      </c>
      <c r="V54" s="1" t="s">
        <v>400</v>
      </c>
      <c r="W54" s="1" t="s">
        <v>400</v>
      </c>
    </row>
    <row r="55" spans="1:23" x14ac:dyDescent="0.25">
      <c r="A55" s="1"/>
      <c r="B55" s="1"/>
      <c r="C55" s="1"/>
      <c r="D55" s="1"/>
      <c r="E55" s="1"/>
      <c r="F55" s="1"/>
      <c r="G55" s="1"/>
      <c r="H55" s="1"/>
      <c r="I55" s="1"/>
      <c r="J55" s="1"/>
      <c r="K55" s="1"/>
      <c r="L55" s="1"/>
      <c r="M55" s="1"/>
      <c r="N55" s="1"/>
      <c r="O55" s="1"/>
      <c r="P55" s="1"/>
      <c r="Q55" s="1"/>
      <c r="R55" s="1"/>
      <c r="S55" s="1"/>
      <c r="T55" s="1" t="s">
        <v>2499</v>
      </c>
      <c r="U55" s="1" t="s">
        <v>2557</v>
      </c>
      <c r="V55" s="1" t="s">
        <v>400</v>
      </c>
      <c r="W55" s="1" t="s">
        <v>400</v>
      </c>
    </row>
    <row r="56" spans="1:23" ht="30" x14ac:dyDescent="0.25">
      <c r="A56" s="1"/>
      <c r="B56" s="1"/>
      <c r="C56" s="1"/>
      <c r="D56" s="1"/>
      <c r="E56" s="1"/>
      <c r="F56" s="1"/>
      <c r="G56" s="1"/>
      <c r="H56" s="1"/>
      <c r="I56" s="1"/>
      <c r="J56" s="1"/>
      <c r="K56" s="1"/>
      <c r="L56" s="1"/>
      <c r="M56" s="1"/>
      <c r="N56" s="1"/>
      <c r="O56" s="1"/>
      <c r="P56" s="1"/>
      <c r="Q56" s="1"/>
      <c r="R56" s="1"/>
      <c r="S56" s="1"/>
      <c r="T56" s="1" t="s">
        <v>2501</v>
      </c>
      <c r="U56" s="1" t="s">
        <v>2558</v>
      </c>
      <c r="V56" s="1" t="s">
        <v>400</v>
      </c>
      <c r="W56" s="1" t="s">
        <v>400</v>
      </c>
    </row>
    <row r="57" spans="1:23" ht="30" x14ac:dyDescent="0.25">
      <c r="A57" s="1"/>
      <c r="B57" s="1"/>
      <c r="C57" s="1"/>
      <c r="D57" s="1"/>
      <c r="E57" s="1"/>
      <c r="F57" s="1"/>
      <c r="G57" s="1"/>
      <c r="H57" s="1"/>
      <c r="I57" s="1"/>
      <c r="J57" s="1"/>
      <c r="K57" s="1"/>
      <c r="L57" s="1"/>
      <c r="M57" s="1"/>
      <c r="N57" s="1"/>
      <c r="O57" s="1"/>
      <c r="P57" s="1"/>
      <c r="Q57" s="1"/>
      <c r="R57" s="1"/>
      <c r="S57" s="1"/>
      <c r="T57" s="1" t="s">
        <v>2503</v>
      </c>
      <c r="U57" s="1" t="s">
        <v>2559</v>
      </c>
      <c r="V57" s="1" t="s">
        <v>400</v>
      </c>
      <c r="W57" s="1" t="s">
        <v>400</v>
      </c>
    </row>
    <row r="58" spans="1:23" ht="30" x14ac:dyDescent="0.25">
      <c r="A58" s="1"/>
      <c r="B58" s="1"/>
      <c r="C58" s="1"/>
      <c r="D58" s="1"/>
      <c r="E58" s="1"/>
      <c r="F58" s="1"/>
      <c r="G58" s="1"/>
      <c r="H58" s="1"/>
      <c r="I58" s="1"/>
      <c r="J58" s="1"/>
      <c r="K58" s="1"/>
      <c r="L58" s="1"/>
      <c r="M58" s="1"/>
      <c r="N58" s="1"/>
      <c r="O58" s="1"/>
      <c r="P58" s="1"/>
      <c r="Q58" s="1"/>
      <c r="R58" s="1"/>
      <c r="S58" s="1"/>
      <c r="T58" s="1" t="s">
        <v>2505</v>
      </c>
      <c r="U58" s="1" t="s">
        <v>2560</v>
      </c>
      <c r="V58" s="1" t="s">
        <v>400</v>
      </c>
      <c r="W58" s="1" t="s">
        <v>400</v>
      </c>
    </row>
  </sheetData>
  <mergeCells count="112">
    <mergeCell ref="R36:R38"/>
    <mergeCell ref="A1:C1"/>
    <mergeCell ref="L36:L38"/>
    <mergeCell ref="M36:M38"/>
    <mergeCell ref="N36:N38"/>
    <mergeCell ref="O36:O38"/>
    <mergeCell ref="P36:P38"/>
    <mergeCell ref="Q36:Q38"/>
    <mergeCell ref="O33:O35"/>
    <mergeCell ref="P33:P35"/>
    <mergeCell ref="Q33:Q35"/>
    <mergeCell ref="R33:R35"/>
    <mergeCell ref="F36:F38"/>
    <mergeCell ref="G36:G38"/>
    <mergeCell ref="H36:H38"/>
    <mergeCell ref="I36:I38"/>
    <mergeCell ref="J36:J38"/>
    <mergeCell ref="K36:K38"/>
    <mergeCell ref="I33:I35"/>
    <mergeCell ref="J33:J35"/>
    <mergeCell ref="K33:K35"/>
    <mergeCell ref="L33:L35"/>
    <mergeCell ref="M33:M35"/>
    <mergeCell ref="N33:N35"/>
    <mergeCell ref="O26:O31"/>
    <mergeCell ref="P26:P31"/>
    <mergeCell ref="Q26:Q31"/>
    <mergeCell ref="R26:R31"/>
    <mergeCell ref="C33:C38"/>
    <mergeCell ref="D33:D38"/>
    <mergeCell ref="E33:E38"/>
    <mergeCell ref="F33:F35"/>
    <mergeCell ref="G33:G35"/>
    <mergeCell ref="H33:H35"/>
    <mergeCell ref="I26:I31"/>
    <mergeCell ref="J26:J31"/>
    <mergeCell ref="K26:K31"/>
    <mergeCell ref="L26:L31"/>
    <mergeCell ref="M26:M31"/>
    <mergeCell ref="N26:N31"/>
    <mergeCell ref="C26:C31"/>
    <mergeCell ref="D26:D31"/>
    <mergeCell ref="E26:E31"/>
    <mergeCell ref="F26:F31"/>
    <mergeCell ref="G26:G31"/>
    <mergeCell ref="H26:H31"/>
    <mergeCell ref="M21:M24"/>
    <mergeCell ref="N21:N24"/>
    <mergeCell ref="O21:O24"/>
    <mergeCell ref="P21:P24"/>
    <mergeCell ref="Q21:Q24"/>
    <mergeCell ref="R21:R24"/>
    <mergeCell ref="Q18:Q20"/>
    <mergeCell ref="R18:R20"/>
    <mergeCell ref="S18:S21"/>
    <mergeCell ref="F21:F24"/>
    <mergeCell ref="G21:G24"/>
    <mergeCell ref="H21:H24"/>
    <mergeCell ref="I21:I24"/>
    <mergeCell ref="J21:J24"/>
    <mergeCell ref="K21:K24"/>
    <mergeCell ref="L21:L24"/>
    <mergeCell ref="K18:K20"/>
    <mergeCell ref="L18:L20"/>
    <mergeCell ref="M18:M20"/>
    <mergeCell ref="N18:N20"/>
    <mergeCell ref="O18:O20"/>
    <mergeCell ref="P18:P20"/>
    <mergeCell ref="O5:O17"/>
    <mergeCell ref="P5:P17"/>
    <mergeCell ref="Q5:Q17"/>
    <mergeCell ref="R5:R17"/>
    <mergeCell ref="S6:S7"/>
    <mergeCell ref="F18:F20"/>
    <mergeCell ref="G18:G20"/>
    <mergeCell ref="H18:H20"/>
    <mergeCell ref="I18:I20"/>
    <mergeCell ref="J18:J20"/>
    <mergeCell ref="I5:I17"/>
    <mergeCell ref="J5:J17"/>
    <mergeCell ref="K5:K17"/>
    <mergeCell ref="L5:L17"/>
    <mergeCell ref="M5:M17"/>
    <mergeCell ref="N5:N17"/>
    <mergeCell ref="V3:V4"/>
    <mergeCell ref="W3:W4"/>
    <mergeCell ref="A5:A46"/>
    <mergeCell ref="B5:B46"/>
    <mergeCell ref="C5:C24"/>
    <mergeCell ref="D5:D24"/>
    <mergeCell ref="E5:E24"/>
    <mergeCell ref="F5:F17"/>
    <mergeCell ref="G5:G17"/>
    <mergeCell ref="H5:H17"/>
    <mergeCell ref="M3:M4"/>
    <mergeCell ref="N3:N4"/>
    <mergeCell ref="O3:R3"/>
    <mergeCell ref="S3:S4"/>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80" zoomScaleNormal="80" workbookViewId="0">
      <selection sqref="A1:C1"/>
    </sheetView>
  </sheetViews>
  <sheetFormatPr baseColWidth="10" defaultColWidth="8.85546875" defaultRowHeight="15" x14ac:dyDescent="0.25"/>
  <cols>
    <col min="1" max="4" width="20.7109375" style="161" customWidth="1"/>
    <col min="5" max="5" width="23" style="161" bestFit="1" customWidth="1"/>
    <col min="6" max="19" width="20.7109375" style="161" customWidth="1"/>
    <col min="20" max="20" width="40.7109375" style="161" customWidth="1"/>
    <col min="21" max="21" width="20.7109375" style="161" customWidth="1"/>
    <col min="22" max="23" width="10" style="161" bestFit="1" customWidth="1"/>
    <col min="24" max="16384" width="8.85546875" style="127"/>
  </cols>
  <sheetData>
    <row r="1" spans="1:23" ht="57.75" customHeight="1" x14ac:dyDescent="0.25">
      <c r="A1" s="151" t="s">
        <v>2903</v>
      </c>
      <c r="B1" s="151"/>
      <c r="C1" s="151"/>
    </row>
    <row r="3" spans="1:23" ht="25.5" customHeight="1" x14ac:dyDescent="0.25">
      <c r="A3" s="17" t="s">
        <v>0</v>
      </c>
      <c r="B3" s="17" t="s">
        <v>1</v>
      </c>
      <c r="C3" s="17" t="s">
        <v>2</v>
      </c>
      <c r="D3" s="17" t="s">
        <v>3</v>
      </c>
      <c r="E3" s="17" t="s">
        <v>4</v>
      </c>
      <c r="F3" s="17" t="s">
        <v>5</v>
      </c>
      <c r="G3" s="17" t="s">
        <v>6</v>
      </c>
      <c r="H3" s="17" t="s">
        <v>187</v>
      </c>
      <c r="I3" s="17" t="s">
        <v>2370</v>
      </c>
      <c r="J3" s="17" t="s">
        <v>118</v>
      </c>
      <c r="K3" s="17" t="s">
        <v>120</v>
      </c>
      <c r="L3" s="46" t="s">
        <v>2561</v>
      </c>
      <c r="M3" s="46"/>
      <c r="N3" s="17" t="s">
        <v>121</v>
      </c>
      <c r="O3" s="17" t="s">
        <v>122</v>
      </c>
      <c r="P3" s="17"/>
      <c r="Q3" s="17"/>
      <c r="R3" s="17"/>
      <c r="S3" s="17" t="s">
        <v>10</v>
      </c>
      <c r="T3" s="17" t="s">
        <v>2371</v>
      </c>
      <c r="U3" s="17" t="s">
        <v>12</v>
      </c>
      <c r="V3" s="17">
        <v>2029</v>
      </c>
      <c r="W3" s="17">
        <v>2020</v>
      </c>
    </row>
    <row r="4" spans="1:23" ht="23.25" customHeight="1" x14ac:dyDescent="0.25">
      <c r="A4" s="17"/>
      <c r="B4" s="17"/>
      <c r="C4" s="17"/>
      <c r="D4" s="17"/>
      <c r="E4" s="17"/>
      <c r="F4" s="17"/>
      <c r="G4" s="17"/>
      <c r="H4" s="17"/>
      <c r="I4" s="17"/>
      <c r="J4" s="17"/>
      <c r="K4" s="17"/>
      <c r="L4" s="46">
        <v>2018</v>
      </c>
      <c r="M4" s="46">
        <v>2019</v>
      </c>
      <c r="N4" s="17"/>
      <c r="O4" s="46" t="s">
        <v>13</v>
      </c>
      <c r="P4" s="46" t="s">
        <v>14</v>
      </c>
      <c r="Q4" s="46" t="s">
        <v>15</v>
      </c>
      <c r="R4" s="46" t="s">
        <v>124</v>
      </c>
      <c r="S4" s="17"/>
      <c r="T4" s="17"/>
      <c r="U4" s="17"/>
      <c r="V4" s="17"/>
      <c r="W4" s="17"/>
    </row>
    <row r="5" spans="1:23" ht="25.5" customHeight="1" x14ac:dyDescent="0.25">
      <c r="A5" s="9" t="s">
        <v>524</v>
      </c>
      <c r="B5" s="9" t="s">
        <v>2372</v>
      </c>
      <c r="C5" s="9" t="s">
        <v>2373</v>
      </c>
      <c r="D5" s="9"/>
      <c r="E5" s="9" t="s">
        <v>2562</v>
      </c>
      <c r="F5" s="9" t="s">
        <v>2376</v>
      </c>
      <c r="G5" s="9" t="s">
        <v>2377</v>
      </c>
      <c r="H5" s="33" t="s">
        <v>2378</v>
      </c>
      <c r="I5" s="9" t="s">
        <v>131</v>
      </c>
      <c r="J5" s="9" t="s">
        <v>540</v>
      </c>
      <c r="K5" s="9" t="s">
        <v>132</v>
      </c>
      <c r="L5" s="33">
        <v>62</v>
      </c>
      <c r="M5" s="33">
        <v>90</v>
      </c>
      <c r="N5" s="142">
        <v>0.5</v>
      </c>
      <c r="O5" s="142">
        <v>0.9</v>
      </c>
      <c r="P5" s="142">
        <v>0.08</v>
      </c>
      <c r="Q5" s="142">
        <v>0.02</v>
      </c>
      <c r="R5" s="142">
        <v>0.01</v>
      </c>
      <c r="S5" s="1"/>
      <c r="T5" s="1" t="s">
        <v>2379</v>
      </c>
      <c r="U5" s="1" t="s">
        <v>2563</v>
      </c>
      <c r="V5" s="1" t="s">
        <v>400</v>
      </c>
      <c r="W5" s="1" t="s">
        <v>400</v>
      </c>
    </row>
    <row r="6" spans="1:23" ht="30" x14ac:dyDescent="0.25">
      <c r="A6" s="9"/>
      <c r="B6" s="9"/>
      <c r="C6" s="9"/>
      <c r="D6" s="9"/>
      <c r="E6" s="9"/>
      <c r="F6" s="9"/>
      <c r="G6" s="9"/>
      <c r="H6" s="35"/>
      <c r="I6" s="9"/>
      <c r="J6" s="9"/>
      <c r="K6" s="9"/>
      <c r="L6" s="35"/>
      <c r="M6" s="35"/>
      <c r="N6" s="142"/>
      <c r="O6" s="142"/>
      <c r="P6" s="142"/>
      <c r="Q6" s="142"/>
      <c r="R6" s="142"/>
      <c r="S6" s="9"/>
      <c r="T6" s="1" t="s">
        <v>2381</v>
      </c>
      <c r="U6" s="1" t="s">
        <v>2564</v>
      </c>
      <c r="V6" s="1" t="s">
        <v>400</v>
      </c>
      <c r="W6" s="1" t="s">
        <v>400</v>
      </c>
    </row>
    <row r="7" spans="1:23" x14ac:dyDescent="0.25">
      <c r="A7" s="9"/>
      <c r="B7" s="9"/>
      <c r="C7" s="9"/>
      <c r="D7" s="9"/>
      <c r="E7" s="9"/>
      <c r="F7" s="9"/>
      <c r="G7" s="9"/>
      <c r="H7" s="35"/>
      <c r="I7" s="9"/>
      <c r="J7" s="9"/>
      <c r="K7" s="9"/>
      <c r="L7" s="35"/>
      <c r="M7" s="35"/>
      <c r="N7" s="142"/>
      <c r="O7" s="142"/>
      <c r="P7" s="142"/>
      <c r="Q7" s="142"/>
      <c r="R7" s="142"/>
      <c r="S7" s="9"/>
      <c r="T7" s="1" t="s">
        <v>2383</v>
      </c>
      <c r="U7" s="1" t="s">
        <v>2565</v>
      </c>
      <c r="V7" s="1" t="s">
        <v>400</v>
      </c>
      <c r="W7" s="1" t="s">
        <v>400</v>
      </c>
    </row>
    <row r="8" spans="1:23" ht="30" x14ac:dyDescent="0.25">
      <c r="A8" s="9"/>
      <c r="B8" s="9"/>
      <c r="C8" s="9"/>
      <c r="D8" s="9"/>
      <c r="E8" s="9"/>
      <c r="F8" s="9"/>
      <c r="G8" s="9"/>
      <c r="H8" s="35"/>
      <c r="I8" s="9"/>
      <c r="J8" s="9"/>
      <c r="K8" s="9"/>
      <c r="L8" s="35"/>
      <c r="M8" s="35"/>
      <c r="N8" s="142"/>
      <c r="O8" s="142"/>
      <c r="P8" s="142"/>
      <c r="Q8" s="142"/>
      <c r="R8" s="142"/>
      <c r="S8" s="1"/>
      <c r="T8" s="1" t="s">
        <v>2385</v>
      </c>
      <c r="U8" s="1" t="s">
        <v>2566</v>
      </c>
      <c r="V8" s="1" t="s">
        <v>400</v>
      </c>
      <c r="W8" s="1" t="s">
        <v>400</v>
      </c>
    </row>
    <row r="9" spans="1:23" x14ac:dyDescent="0.25">
      <c r="A9" s="9"/>
      <c r="B9" s="9"/>
      <c r="C9" s="9"/>
      <c r="D9" s="9"/>
      <c r="E9" s="9"/>
      <c r="F9" s="9"/>
      <c r="G9" s="9"/>
      <c r="H9" s="35"/>
      <c r="I9" s="9"/>
      <c r="J9" s="9"/>
      <c r="K9" s="9"/>
      <c r="L9" s="35"/>
      <c r="M9" s="35"/>
      <c r="N9" s="142"/>
      <c r="O9" s="142"/>
      <c r="P9" s="142"/>
      <c r="Q9" s="142"/>
      <c r="R9" s="142"/>
      <c r="S9" s="1"/>
      <c r="T9" s="1" t="s">
        <v>2387</v>
      </c>
      <c r="U9" s="1" t="s">
        <v>2567</v>
      </c>
      <c r="V9" s="1" t="s">
        <v>400</v>
      </c>
      <c r="W9" s="1" t="s">
        <v>400</v>
      </c>
    </row>
    <row r="10" spans="1:23" ht="30" x14ac:dyDescent="0.25">
      <c r="A10" s="9"/>
      <c r="B10" s="9"/>
      <c r="C10" s="9"/>
      <c r="D10" s="9"/>
      <c r="E10" s="9"/>
      <c r="F10" s="9"/>
      <c r="G10" s="9"/>
      <c r="H10" s="35"/>
      <c r="I10" s="9"/>
      <c r="J10" s="9"/>
      <c r="K10" s="9"/>
      <c r="L10" s="35"/>
      <c r="M10" s="35"/>
      <c r="N10" s="142"/>
      <c r="O10" s="142"/>
      <c r="P10" s="142"/>
      <c r="Q10" s="142"/>
      <c r="R10" s="142"/>
      <c r="S10" s="1"/>
      <c r="T10" s="1" t="s">
        <v>2389</v>
      </c>
      <c r="U10" s="1" t="s">
        <v>2568</v>
      </c>
      <c r="V10" s="1" t="s">
        <v>400</v>
      </c>
      <c r="W10" s="1" t="s">
        <v>400</v>
      </c>
    </row>
    <row r="11" spans="1:23" ht="30" x14ac:dyDescent="0.25">
      <c r="A11" s="9"/>
      <c r="B11" s="9"/>
      <c r="C11" s="9"/>
      <c r="D11" s="9"/>
      <c r="E11" s="9"/>
      <c r="F11" s="9"/>
      <c r="G11" s="9"/>
      <c r="H11" s="35"/>
      <c r="I11" s="9"/>
      <c r="J11" s="9"/>
      <c r="K11" s="9"/>
      <c r="L11" s="35"/>
      <c r="M11" s="35"/>
      <c r="N11" s="142"/>
      <c r="O11" s="142"/>
      <c r="P11" s="142"/>
      <c r="Q11" s="142"/>
      <c r="R11" s="142"/>
      <c r="S11" s="1"/>
      <c r="T11" s="1" t="s">
        <v>2391</v>
      </c>
      <c r="U11" s="1" t="s">
        <v>2569</v>
      </c>
      <c r="V11" s="1" t="s">
        <v>400</v>
      </c>
      <c r="W11" s="1" t="s">
        <v>400</v>
      </c>
    </row>
    <row r="12" spans="1:23" x14ac:dyDescent="0.25">
      <c r="A12" s="9"/>
      <c r="B12" s="9"/>
      <c r="C12" s="9"/>
      <c r="D12" s="9"/>
      <c r="E12" s="9"/>
      <c r="F12" s="9"/>
      <c r="G12" s="9"/>
      <c r="H12" s="35"/>
      <c r="I12" s="9"/>
      <c r="J12" s="9"/>
      <c r="K12" s="9"/>
      <c r="L12" s="35"/>
      <c r="M12" s="35"/>
      <c r="N12" s="142"/>
      <c r="O12" s="142"/>
      <c r="P12" s="142"/>
      <c r="Q12" s="142"/>
      <c r="R12" s="142"/>
      <c r="S12" s="1"/>
      <c r="T12" s="1" t="s">
        <v>2393</v>
      </c>
      <c r="U12" s="1" t="s">
        <v>2570</v>
      </c>
      <c r="V12" s="1" t="s">
        <v>400</v>
      </c>
      <c r="W12" s="1" t="s">
        <v>400</v>
      </c>
    </row>
    <row r="13" spans="1:23" ht="30" x14ac:dyDescent="0.25">
      <c r="A13" s="9"/>
      <c r="B13" s="9"/>
      <c r="C13" s="9"/>
      <c r="D13" s="9"/>
      <c r="E13" s="9"/>
      <c r="F13" s="9"/>
      <c r="G13" s="9"/>
      <c r="H13" s="35"/>
      <c r="I13" s="9"/>
      <c r="J13" s="9"/>
      <c r="K13" s="9"/>
      <c r="L13" s="35"/>
      <c r="M13" s="35"/>
      <c r="N13" s="142"/>
      <c r="O13" s="142"/>
      <c r="P13" s="142"/>
      <c r="Q13" s="142"/>
      <c r="R13" s="142"/>
      <c r="S13" s="1"/>
      <c r="T13" s="1" t="s">
        <v>2395</v>
      </c>
      <c r="U13" s="1" t="s">
        <v>2571</v>
      </c>
      <c r="V13" s="1" t="s">
        <v>400</v>
      </c>
      <c r="W13" s="1" t="s">
        <v>400</v>
      </c>
    </row>
    <row r="14" spans="1:23" ht="45" x14ac:dyDescent="0.25">
      <c r="A14" s="9"/>
      <c r="B14" s="9"/>
      <c r="C14" s="9"/>
      <c r="D14" s="9"/>
      <c r="E14" s="9"/>
      <c r="F14" s="9"/>
      <c r="G14" s="9"/>
      <c r="H14" s="35"/>
      <c r="I14" s="9"/>
      <c r="J14" s="9"/>
      <c r="K14" s="9"/>
      <c r="L14" s="35"/>
      <c r="M14" s="35"/>
      <c r="N14" s="142"/>
      <c r="O14" s="142"/>
      <c r="P14" s="142"/>
      <c r="Q14" s="142"/>
      <c r="R14" s="142"/>
      <c r="S14" s="1"/>
      <c r="T14" s="1" t="s">
        <v>2397</v>
      </c>
      <c r="U14" s="1" t="s">
        <v>2572</v>
      </c>
      <c r="V14" s="1" t="s">
        <v>400</v>
      </c>
      <c r="W14" s="1" t="s">
        <v>400</v>
      </c>
    </row>
    <row r="15" spans="1:23" ht="25.5" customHeight="1" x14ac:dyDescent="0.25">
      <c r="A15" s="9"/>
      <c r="B15" s="9"/>
      <c r="C15" s="9"/>
      <c r="D15" s="9"/>
      <c r="E15" s="9"/>
      <c r="F15" s="9"/>
      <c r="G15" s="9"/>
      <c r="H15" s="35"/>
      <c r="I15" s="9"/>
      <c r="J15" s="9"/>
      <c r="K15" s="9"/>
      <c r="L15" s="35"/>
      <c r="M15" s="35"/>
      <c r="N15" s="142"/>
      <c r="O15" s="142"/>
      <c r="P15" s="142"/>
      <c r="Q15" s="142"/>
      <c r="R15" s="142"/>
      <c r="S15" s="1"/>
      <c r="T15" s="1" t="s">
        <v>2399</v>
      </c>
      <c r="U15" s="1" t="s">
        <v>2573</v>
      </c>
      <c r="V15" s="1" t="s">
        <v>400</v>
      </c>
      <c r="W15" s="1" t="s">
        <v>400</v>
      </c>
    </row>
    <row r="16" spans="1:23" ht="60" x14ac:dyDescent="0.25">
      <c r="A16" s="9"/>
      <c r="B16" s="9"/>
      <c r="C16" s="9"/>
      <c r="D16" s="9"/>
      <c r="E16" s="9"/>
      <c r="F16" s="9"/>
      <c r="G16" s="9"/>
      <c r="H16" s="35"/>
      <c r="I16" s="9"/>
      <c r="J16" s="9"/>
      <c r="K16" s="9"/>
      <c r="L16" s="35"/>
      <c r="M16" s="35"/>
      <c r="N16" s="142"/>
      <c r="O16" s="142"/>
      <c r="P16" s="142"/>
      <c r="Q16" s="142"/>
      <c r="R16" s="142"/>
      <c r="S16" s="1" t="s">
        <v>2401</v>
      </c>
      <c r="T16" s="1" t="s">
        <v>2402</v>
      </c>
      <c r="U16" s="1" t="s">
        <v>2574</v>
      </c>
      <c r="V16" s="1" t="s">
        <v>400</v>
      </c>
      <c r="W16" s="1" t="s">
        <v>400</v>
      </c>
    </row>
    <row r="17" spans="1:23" ht="195" x14ac:dyDescent="0.25">
      <c r="A17" s="9"/>
      <c r="B17" s="9"/>
      <c r="C17" s="9"/>
      <c r="D17" s="9"/>
      <c r="E17" s="9"/>
      <c r="F17" s="9"/>
      <c r="G17" s="9"/>
      <c r="H17" s="41"/>
      <c r="I17" s="9"/>
      <c r="J17" s="9"/>
      <c r="K17" s="9"/>
      <c r="L17" s="41"/>
      <c r="M17" s="41"/>
      <c r="N17" s="142"/>
      <c r="O17" s="142"/>
      <c r="P17" s="142"/>
      <c r="Q17" s="142"/>
      <c r="R17" s="142"/>
      <c r="S17" s="1" t="s">
        <v>2404</v>
      </c>
      <c r="T17" s="1" t="s">
        <v>2405</v>
      </c>
      <c r="U17" s="1" t="s">
        <v>2575</v>
      </c>
      <c r="V17" s="1" t="s">
        <v>400</v>
      </c>
      <c r="W17" s="1" t="s">
        <v>400</v>
      </c>
    </row>
    <row r="18" spans="1:23" ht="38.25" customHeight="1" x14ac:dyDescent="0.25">
      <c r="A18" s="9"/>
      <c r="B18" s="9"/>
      <c r="C18" s="9"/>
      <c r="D18" s="9"/>
      <c r="E18" s="9"/>
      <c r="F18" s="9" t="s">
        <v>2407</v>
      </c>
      <c r="G18" s="9" t="s">
        <v>2408</v>
      </c>
      <c r="H18" s="9" t="s">
        <v>2409</v>
      </c>
      <c r="I18" s="33" t="s">
        <v>131</v>
      </c>
      <c r="J18" s="33" t="s">
        <v>161</v>
      </c>
      <c r="K18" s="33" t="s">
        <v>132</v>
      </c>
      <c r="L18" s="93">
        <v>1</v>
      </c>
      <c r="M18" s="93">
        <v>1</v>
      </c>
      <c r="N18" s="142">
        <v>0.3</v>
      </c>
      <c r="O18" s="142">
        <v>0</v>
      </c>
      <c r="P18" s="142">
        <v>0.4</v>
      </c>
      <c r="Q18" s="142">
        <v>0.55000000000000004</v>
      </c>
      <c r="R18" s="142">
        <v>0.05</v>
      </c>
      <c r="S18" s="9" t="s">
        <v>2410</v>
      </c>
      <c r="T18" s="1" t="s">
        <v>2411</v>
      </c>
      <c r="U18" s="1" t="s">
        <v>2576</v>
      </c>
      <c r="V18" s="1" t="s">
        <v>400</v>
      </c>
      <c r="W18" s="1" t="s">
        <v>400</v>
      </c>
    </row>
    <row r="19" spans="1:23" ht="25.5" customHeight="1" x14ac:dyDescent="0.25">
      <c r="A19" s="9"/>
      <c r="B19" s="9"/>
      <c r="C19" s="9"/>
      <c r="D19" s="9"/>
      <c r="E19" s="9"/>
      <c r="F19" s="9"/>
      <c r="G19" s="9"/>
      <c r="H19" s="9"/>
      <c r="I19" s="35"/>
      <c r="J19" s="35"/>
      <c r="K19" s="35"/>
      <c r="L19" s="95"/>
      <c r="M19" s="95"/>
      <c r="N19" s="142"/>
      <c r="O19" s="142"/>
      <c r="P19" s="142"/>
      <c r="Q19" s="142"/>
      <c r="R19" s="142"/>
      <c r="S19" s="9"/>
      <c r="T19" s="1" t="s">
        <v>2413</v>
      </c>
      <c r="U19" s="1" t="s">
        <v>2577</v>
      </c>
      <c r="V19" s="1" t="s">
        <v>400</v>
      </c>
      <c r="W19" s="1" t="s">
        <v>400</v>
      </c>
    </row>
    <row r="20" spans="1:23" ht="45" x14ac:dyDescent="0.25">
      <c r="A20" s="9"/>
      <c r="B20" s="9"/>
      <c r="C20" s="9"/>
      <c r="D20" s="9"/>
      <c r="E20" s="9"/>
      <c r="F20" s="9"/>
      <c r="G20" s="9"/>
      <c r="H20" s="9"/>
      <c r="I20" s="41"/>
      <c r="J20" s="41"/>
      <c r="K20" s="41"/>
      <c r="L20" s="113"/>
      <c r="M20" s="113"/>
      <c r="N20" s="142"/>
      <c r="O20" s="142"/>
      <c r="P20" s="142"/>
      <c r="Q20" s="142"/>
      <c r="R20" s="142"/>
      <c r="S20" s="9"/>
      <c r="T20" s="1" t="s">
        <v>2415</v>
      </c>
      <c r="U20" s="1" t="s">
        <v>2578</v>
      </c>
      <c r="V20" s="1" t="s">
        <v>400</v>
      </c>
      <c r="W20" s="1" t="s">
        <v>400</v>
      </c>
    </row>
    <row r="21" spans="1:23" ht="25.5" customHeight="1" x14ac:dyDescent="0.25">
      <c r="A21" s="9"/>
      <c r="B21" s="9"/>
      <c r="C21" s="9"/>
      <c r="D21" s="9"/>
      <c r="E21" s="9"/>
      <c r="F21" s="9" t="s">
        <v>2417</v>
      </c>
      <c r="G21" s="9" t="s">
        <v>2418</v>
      </c>
      <c r="H21" s="9" t="s">
        <v>2419</v>
      </c>
      <c r="I21" s="9" t="s">
        <v>131</v>
      </c>
      <c r="J21" s="9" t="s">
        <v>540</v>
      </c>
      <c r="K21" s="9" t="s">
        <v>132</v>
      </c>
      <c r="L21" s="9">
        <v>31</v>
      </c>
      <c r="M21" s="9">
        <v>70</v>
      </c>
      <c r="N21" s="142">
        <v>0.2</v>
      </c>
      <c r="O21" s="142">
        <v>0</v>
      </c>
      <c r="P21" s="142">
        <v>0.4</v>
      </c>
      <c r="Q21" s="142">
        <v>0.55000000000000004</v>
      </c>
      <c r="R21" s="142">
        <v>0.05</v>
      </c>
      <c r="S21" s="9"/>
      <c r="T21" s="1" t="s">
        <v>2420</v>
      </c>
      <c r="U21" s="1" t="s">
        <v>2579</v>
      </c>
      <c r="V21" s="1" t="s">
        <v>400</v>
      </c>
      <c r="W21" s="1" t="s">
        <v>400</v>
      </c>
    </row>
    <row r="22" spans="1:23" ht="30" x14ac:dyDescent="0.25">
      <c r="A22" s="9"/>
      <c r="B22" s="9"/>
      <c r="C22" s="9"/>
      <c r="D22" s="9"/>
      <c r="E22" s="9"/>
      <c r="F22" s="9"/>
      <c r="G22" s="9"/>
      <c r="H22" s="9"/>
      <c r="I22" s="9"/>
      <c r="J22" s="9"/>
      <c r="K22" s="9"/>
      <c r="L22" s="9"/>
      <c r="M22" s="9"/>
      <c r="N22" s="142"/>
      <c r="O22" s="142"/>
      <c r="P22" s="142"/>
      <c r="Q22" s="142"/>
      <c r="R22" s="142"/>
      <c r="S22" s="1"/>
      <c r="T22" s="1" t="s">
        <v>2422</v>
      </c>
      <c r="U22" s="1" t="s">
        <v>2580</v>
      </c>
      <c r="V22" s="1" t="s">
        <v>400</v>
      </c>
      <c r="W22" s="1" t="s">
        <v>400</v>
      </c>
    </row>
    <row r="23" spans="1:23" ht="30" x14ac:dyDescent="0.25">
      <c r="A23" s="9"/>
      <c r="B23" s="9"/>
      <c r="C23" s="9"/>
      <c r="D23" s="9"/>
      <c r="E23" s="9"/>
      <c r="F23" s="9"/>
      <c r="G23" s="9"/>
      <c r="H23" s="9"/>
      <c r="I23" s="9"/>
      <c r="J23" s="9"/>
      <c r="K23" s="9"/>
      <c r="L23" s="9"/>
      <c r="M23" s="9"/>
      <c r="N23" s="142"/>
      <c r="O23" s="142"/>
      <c r="P23" s="142"/>
      <c r="Q23" s="142"/>
      <c r="R23" s="142"/>
      <c r="S23" s="1"/>
      <c r="T23" s="1" t="s">
        <v>2424</v>
      </c>
      <c r="U23" s="1" t="s">
        <v>2581</v>
      </c>
      <c r="V23" s="1" t="s">
        <v>400</v>
      </c>
      <c r="W23" s="1" t="s">
        <v>400</v>
      </c>
    </row>
    <row r="24" spans="1:23" ht="75" x14ac:dyDescent="0.25">
      <c r="A24" s="9"/>
      <c r="B24" s="9"/>
      <c r="C24" s="9"/>
      <c r="D24" s="9"/>
      <c r="E24" s="9"/>
      <c r="F24" s="9"/>
      <c r="G24" s="9"/>
      <c r="H24" s="9"/>
      <c r="I24" s="9"/>
      <c r="J24" s="9"/>
      <c r="K24" s="9"/>
      <c r="L24" s="9"/>
      <c r="M24" s="9"/>
      <c r="N24" s="142"/>
      <c r="O24" s="142"/>
      <c r="P24" s="142"/>
      <c r="Q24" s="142"/>
      <c r="R24" s="142"/>
      <c r="S24" s="1"/>
      <c r="T24" s="1" t="s">
        <v>2426</v>
      </c>
      <c r="U24" s="1" t="s">
        <v>2582</v>
      </c>
      <c r="V24" s="1" t="s">
        <v>400</v>
      </c>
      <c r="W24" s="1" t="s">
        <v>400</v>
      </c>
    </row>
    <row r="25" spans="1:23" x14ac:dyDescent="0.25">
      <c r="A25" s="9"/>
      <c r="B25" s="9"/>
      <c r="C25" s="19"/>
      <c r="D25" s="19"/>
      <c r="E25" s="19"/>
      <c r="F25" s="19"/>
      <c r="G25" s="19"/>
      <c r="H25" s="19"/>
      <c r="I25" s="19"/>
      <c r="J25" s="19"/>
      <c r="K25" s="19"/>
      <c r="L25" s="19"/>
      <c r="M25" s="19"/>
      <c r="N25" s="176"/>
      <c r="O25" s="22"/>
      <c r="P25" s="22"/>
      <c r="Q25" s="22"/>
      <c r="R25" s="22"/>
      <c r="S25" s="19"/>
      <c r="T25" s="19"/>
      <c r="U25" s="19"/>
      <c r="V25" s="19"/>
      <c r="W25" s="19"/>
    </row>
    <row r="26" spans="1:23" ht="63.75" customHeight="1" x14ac:dyDescent="0.25">
      <c r="A26" s="9"/>
      <c r="B26" s="9"/>
      <c r="C26" s="9" t="s">
        <v>2429</v>
      </c>
      <c r="D26" s="9"/>
      <c r="E26" s="9"/>
      <c r="F26" s="33" t="s">
        <v>2529</v>
      </c>
      <c r="G26" s="33" t="s">
        <v>2431</v>
      </c>
      <c r="H26" s="175" t="s">
        <v>2432</v>
      </c>
      <c r="I26" s="33" t="s">
        <v>131</v>
      </c>
      <c r="J26" s="33" t="s">
        <v>540</v>
      </c>
      <c r="K26" s="33" t="s">
        <v>132</v>
      </c>
      <c r="L26" s="37">
        <v>0.05</v>
      </c>
      <c r="M26" s="37">
        <v>0.05</v>
      </c>
      <c r="N26" s="166">
        <v>1</v>
      </c>
      <c r="O26" s="166">
        <v>0.3</v>
      </c>
      <c r="P26" s="166">
        <v>0.15</v>
      </c>
      <c r="Q26" s="166">
        <v>0.15</v>
      </c>
      <c r="R26" s="166">
        <v>0.4</v>
      </c>
      <c r="S26" s="1" t="s">
        <v>2437</v>
      </c>
      <c r="T26" s="1" t="s">
        <v>2438</v>
      </c>
      <c r="U26" s="1" t="s">
        <v>2583</v>
      </c>
      <c r="V26" s="1" t="s">
        <v>400</v>
      </c>
      <c r="W26" s="1" t="s">
        <v>400</v>
      </c>
    </row>
    <row r="27" spans="1:23" ht="45" x14ac:dyDescent="0.25">
      <c r="A27" s="9"/>
      <c r="B27" s="9"/>
      <c r="C27" s="9"/>
      <c r="D27" s="9"/>
      <c r="E27" s="9"/>
      <c r="F27" s="35"/>
      <c r="G27" s="35"/>
      <c r="H27" s="175"/>
      <c r="I27" s="35"/>
      <c r="J27" s="35"/>
      <c r="K27" s="35"/>
      <c r="L27" s="39"/>
      <c r="M27" s="39"/>
      <c r="N27" s="167"/>
      <c r="O27" s="167"/>
      <c r="P27" s="167"/>
      <c r="Q27" s="167"/>
      <c r="R27" s="167"/>
      <c r="S27" s="1"/>
      <c r="T27" s="1" t="s">
        <v>2440</v>
      </c>
      <c r="U27" s="1" t="s">
        <v>2584</v>
      </c>
      <c r="V27" s="1" t="s">
        <v>400</v>
      </c>
      <c r="W27" s="1" t="s">
        <v>400</v>
      </c>
    </row>
    <row r="28" spans="1:23" ht="30" x14ac:dyDescent="0.25">
      <c r="A28" s="9"/>
      <c r="B28" s="9"/>
      <c r="C28" s="9"/>
      <c r="D28" s="9"/>
      <c r="E28" s="9"/>
      <c r="F28" s="35"/>
      <c r="G28" s="35"/>
      <c r="H28" s="175"/>
      <c r="I28" s="35"/>
      <c r="J28" s="35"/>
      <c r="K28" s="35"/>
      <c r="L28" s="39"/>
      <c r="M28" s="39"/>
      <c r="N28" s="167"/>
      <c r="O28" s="167"/>
      <c r="P28" s="167"/>
      <c r="Q28" s="167"/>
      <c r="R28" s="167"/>
      <c r="S28" s="1"/>
      <c r="T28" s="1" t="s">
        <v>2442</v>
      </c>
      <c r="U28" s="1" t="s">
        <v>2585</v>
      </c>
      <c r="V28" s="1" t="s">
        <v>400</v>
      </c>
      <c r="W28" s="1" t="s">
        <v>400</v>
      </c>
    </row>
    <row r="29" spans="1:23" ht="45" x14ac:dyDescent="0.25">
      <c r="A29" s="9"/>
      <c r="B29" s="9"/>
      <c r="C29" s="9"/>
      <c r="D29" s="9"/>
      <c r="E29" s="9"/>
      <c r="F29" s="35"/>
      <c r="G29" s="35"/>
      <c r="H29" s="175"/>
      <c r="I29" s="35"/>
      <c r="J29" s="35"/>
      <c r="K29" s="35"/>
      <c r="L29" s="39"/>
      <c r="M29" s="39"/>
      <c r="N29" s="167"/>
      <c r="O29" s="167"/>
      <c r="P29" s="167"/>
      <c r="Q29" s="167"/>
      <c r="R29" s="167"/>
      <c r="S29" s="1"/>
      <c r="T29" s="1" t="s">
        <v>2444</v>
      </c>
      <c r="U29" s="1" t="s">
        <v>2586</v>
      </c>
      <c r="V29" s="1" t="s">
        <v>400</v>
      </c>
      <c r="W29" s="1" t="s">
        <v>400</v>
      </c>
    </row>
    <row r="30" spans="1:23" x14ac:dyDescent="0.25">
      <c r="A30" s="9"/>
      <c r="B30" s="9"/>
      <c r="C30" s="9"/>
      <c r="D30" s="9"/>
      <c r="E30" s="9"/>
      <c r="F30" s="35"/>
      <c r="G30" s="35"/>
      <c r="H30" s="175"/>
      <c r="I30" s="35"/>
      <c r="J30" s="35"/>
      <c r="K30" s="35"/>
      <c r="L30" s="39"/>
      <c r="M30" s="39"/>
      <c r="N30" s="167"/>
      <c r="O30" s="167"/>
      <c r="P30" s="167"/>
      <c r="Q30" s="167"/>
      <c r="R30" s="167"/>
      <c r="S30" s="1"/>
      <c r="T30" s="1" t="s">
        <v>2446</v>
      </c>
      <c r="U30" s="1" t="s">
        <v>2587</v>
      </c>
      <c r="V30" s="1" t="s">
        <v>400</v>
      </c>
      <c r="W30" s="1" t="s">
        <v>400</v>
      </c>
    </row>
    <row r="31" spans="1:23" ht="30" x14ac:dyDescent="0.25">
      <c r="A31" s="9"/>
      <c r="B31" s="9"/>
      <c r="C31" s="9"/>
      <c r="D31" s="9"/>
      <c r="E31" s="9"/>
      <c r="F31" s="41"/>
      <c r="G31" s="41"/>
      <c r="H31" s="175"/>
      <c r="I31" s="41"/>
      <c r="J31" s="41"/>
      <c r="K31" s="41"/>
      <c r="L31" s="43"/>
      <c r="M31" s="43"/>
      <c r="N31" s="168"/>
      <c r="O31" s="168"/>
      <c r="P31" s="168"/>
      <c r="Q31" s="168"/>
      <c r="R31" s="168"/>
      <c r="S31" s="1"/>
      <c r="T31" s="1" t="s">
        <v>2448</v>
      </c>
      <c r="U31" s="1" t="s">
        <v>2588</v>
      </c>
      <c r="V31" s="1" t="s">
        <v>400</v>
      </c>
      <c r="W31" s="1" t="s">
        <v>400</v>
      </c>
    </row>
    <row r="32" spans="1:23" x14ac:dyDescent="0.25">
      <c r="A32" s="9"/>
      <c r="B32" s="9"/>
      <c r="C32" s="19"/>
      <c r="D32" s="19"/>
      <c r="E32" s="19"/>
      <c r="F32" s="19"/>
      <c r="G32" s="19"/>
      <c r="H32" s="19"/>
      <c r="I32" s="19"/>
      <c r="J32" s="19"/>
      <c r="K32" s="19"/>
      <c r="L32" s="19"/>
      <c r="M32" s="19"/>
      <c r="N32" s="176"/>
      <c r="O32" s="22"/>
      <c r="P32" s="22"/>
      <c r="Q32" s="22"/>
      <c r="R32" s="22"/>
      <c r="S32" s="19"/>
      <c r="T32" s="19"/>
      <c r="U32" s="19"/>
      <c r="V32" s="19"/>
      <c r="W32" s="19"/>
    </row>
    <row r="33" spans="1:23" ht="15" customHeight="1" x14ac:dyDescent="0.25">
      <c r="A33" s="9"/>
      <c r="B33" s="9"/>
      <c r="C33" s="9" t="s">
        <v>2450</v>
      </c>
      <c r="D33" s="9"/>
      <c r="E33" s="9" t="s">
        <v>2562</v>
      </c>
      <c r="F33" s="9" t="s">
        <v>2451</v>
      </c>
      <c r="G33" s="9" t="s">
        <v>2452</v>
      </c>
      <c r="H33" s="9" t="s">
        <v>2453</v>
      </c>
      <c r="I33" s="9" t="s">
        <v>131</v>
      </c>
      <c r="J33" s="9" t="s">
        <v>161</v>
      </c>
      <c r="K33" s="9" t="s">
        <v>132</v>
      </c>
      <c r="L33" s="9">
        <v>4</v>
      </c>
      <c r="M33" s="9">
        <v>7</v>
      </c>
      <c r="N33" s="142">
        <v>0.3</v>
      </c>
      <c r="O33" s="81">
        <v>0.25</v>
      </c>
      <c r="P33" s="81">
        <v>0.25</v>
      </c>
      <c r="Q33" s="81">
        <v>0.25</v>
      </c>
      <c r="R33" s="81">
        <v>0.25</v>
      </c>
      <c r="S33" s="1"/>
      <c r="T33" s="1" t="s">
        <v>2454</v>
      </c>
      <c r="U33" s="1" t="s">
        <v>2589</v>
      </c>
      <c r="V33" s="1" t="s">
        <v>400</v>
      </c>
      <c r="W33" s="1" t="s">
        <v>400</v>
      </c>
    </row>
    <row r="34" spans="1:23" ht="30" x14ac:dyDescent="0.25">
      <c r="A34" s="9"/>
      <c r="B34" s="9"/>
      <c r="C34" s="9"/>
      <c r="D34" s="9"/>
      <c r="E34" s="9"/>
      <c r="F34" s="9"/>
      <c r="G34" s="9"/>
      <c r="H34" s="9"/>
      <c r="I34" s="9"/>
      <c r="J34" s="9"/>
      <c r="K34" s="9"/>
      <c r="L34" s="9"/>
      <c r="M34" s="9"/>
      <c r="N34" s="142"/>
      <c r="O34" s="81"/>
      <c r="P34" s="81"/>
      <c r="Q34" s="81"/>
      <c r="R34" s="81"/>
      <c r="S34" s="1"/>
      <c r="T34" s="1" t="s">
        <v>2456</v>
      </c>
      <c r="U34" s="1" t="s">
        <v>2590</v>
      </c>
      <c r="V34" s="1" t="s">
        <v>400</v>
      </c>
      <c r="W34" s="1" t="s">
        <v>400</v>
      </c>
    </row>
    <row r="35" spans="1:23" ht="45" x14ac:dyDescent="0.25">
      <c r="A35" s="9"/>
      <c r="B35" s="9"/>
      <c r="C35" s="9"/>
      <c r="D35" s="9"/>
      <c r="E35" s="9"/>
      <c r="F35" s="9"/>
      <c r="G35" s="9"/>
      <c r="H35" s="9"/>
      <c r="I35" s="9"/>
      <c r="J35" s="9"/>
      <c r="K35" s="9"/>
      <c r="L35" s="9"/>
      <c r="M35" s="9"/>
      <c r="N35" s="142"/>
      <c r="O35" s="81"/>
      <c r="P35" s="81"/>
      <c r="Q35" s="81"/>
      <c r="R35" s="81"/>
      <c r="S35" s="1"/>
      <c r="T35" s="1" t="s">
        <v>2458</v>
      </c>
      <c r="U35" s="1" t="s">
        <v>2591</v>
      </c>
      <c r="V35" s="1" t="s">
        <v>400</v>
      </c>
      <c r="W35" s="1" t="s">
        <v>400</v>
      </c>
    </row>
    <row r="36" spans="1:23" ht="15" customHeight="1" x14ac:dyDescent="0.25">
      <c r="A36" s="9"/>
      <c r="B36" s="9"/>
      <c r="C36" s="9"/>
      <c r="D36" s="9"/>
      <c r="E36" s="9"/>
      <c r="F36" s="9" t="s">
        <v>2460</v>
      </c>
      <c r="G36" s="9" t="s">
        <v>2461</v>
      </c>
      <c r="H36" s="175" t="s">
        <v>2462</v>
      </c>
      <c r="I36" s="9" t="s">
        <v>131</v>
      </c>
      <c r="J36" s="9" t="s">
        <v>161</v>
      </c>
      <c r="K36" s="9" t="s">
        <v>132</v>
      </c>
      <c r="L36" s="9">
        <v>15</v>
      </c>
      <c r="M36" s="9">
        <v>10</v>
      </c>
      <c r="N36" s="142">
        <v>0.7</v>
      </c>
      <c r="O36" s="81">
        <v>0.25</v>
      </c>
      <c r="P36" s="81">
        <v>0.25</v>
      </c>
      <c r="Q36" s="81">
        <v>0.25</v>
      </c>
      <c r="R36" s="81">
        <v>0.25</v>
      </c>
      <c r="S36" s="1"/>
      <c r="T36" s="1" t="s">
        <v>2463</v>
      </c>
      <c r="U36" s="1" t="s">
        <v>2592</v>
      </c>
      <c r="V36" s="1" t="s">
        <v>400</v>
      </c>
      <c r="W36" s="1" t="s">
        <v>400</v>
      </c>
    </row>
    <row r="37" spans="1:23" ht="30" x14ac:dyDescent="0.25">
      <c r="A37" s="9"/>
      <c r="B37" s="9"/>
      <c r="C37" s="9"/>
      <c r="D37" s="9"/>
      <c r="E37" s="9"/>
      <c r="F37" s="9"/>
      <c r="G37" s="9"/>
      <c r="H37" s="175"/>
      <c r="I37" s="9"/>
      <c r="J37" s="9"/>
      <c r="K37" s="9"/>
      <c r="L37" s="9"/>
      <c r="M37" s="9"/>
      <c r="N37" s="142"/>
      <c r="O37" s="81"/>
      <c r="P37" s="81"/>
      <c r="Q37" s="81"/>
      <c r="R37" s="81"/>
      <c r="S37" s="1"/>
      <c r="T37" s="1" t="s">
        <v>2465</v>
      </c>
      <c r="U37" s="1" t="s">
        <v>2593</v>
      </c>
      <c r="V37" s="1" t="s">
        <v>400</v>
      </c>
      <c r="W37" s="1" t="s">
        <v>400</v>
      </c>
    </row>
    <row r="38" spans="1:23" ht="30" x14ac:dyDescent="0.25">
      <c r="A38" s="9"/>
      <c r="B38" s="9"/>
      <c r="C38" s="9"/>
      <c r="D38" s="9"/>
      <c r="E38" s="9"/>
      <c r="F38" s="9"/>
      <c r="G38" s="9"/>
      <c r="H38" s="175"/>
      <c r="I38" s="9"/>
      <c r="J38" s="9"/>
      <c r="K38" s="9"/>
      <c r="L38" s="9"/>
      <c r="M38" s="9"/>
      <c r="N38" s="142"/>
      <c r="O38" s="81"/>
      <c r="P38" s="81"/>
      <c r="Q38" s="81"/>
      <c r="R38" s="81"/>
      <c r="S38" s="1"/>
      <c r="T38" s="1" t="s">
        <v>2467</v>
      </c>
      <c r="U38" s="1" t="s">
        <v>2594</v>
      </c>
      <c r="V38" s="1" t="s">
        <v>400</v>
      </c>
      <c r="W38" s="1" t="s">
        <v>400</v>
      </c>
    </row>
    <row r="39" spans="1:23" x14ac:dyDescent="0.25">
      <c r="A39" s="9"/>
      <c r="B39" s="9"/>
      <c r="C39" s="19"/>
      <c r="D39" s="19"/>
      <c r="E39" s="19"/>
      <c r="F39" s="19"/>
      <c r="G39" s="19"/>
      <c r="H39" s="19"/>
      <c r="I39" s="19"/>
      <c r="J39" s="19"/>
      <c r="K39" s="19"/>
      <c r="L39" s="19"/>
      <c r="M39" s="19"/>
      <c r="N39" s="176"/>
      <c r="O39" s="22"/>
      <c r="P39" s="22"/>
      <c r="Q39" s="22"/>
      <c r="R39" s="22"/>
      <c r="S39" s="19"/>
      <c r="T39" s="19"/>
      <c r="U39" s="19"/>
      <c r="V39" s="19"/>
      <c r="W39" s="19"/>
    </row>
    <row r="40" spans="1:23" ht="90" x14ac:dyDescent="0.25">
      <c r="A40" s="9"/>
      <c r="B40" s="9"/>
      <c r="C40" s="1"/>
      <c r="D40" s="1"/>
      <c r="E40" s="1"/>
      <c r="F40" s="1"/>
      <c r="G40" s="1"/>
      <c r="H40" s="1"/>
      <c r="I40" s="1"/>
      <c r="J40" s="1"/>
      <c r="K40" s="1"/>
      <c r="L40" s="1"/>
      <c r="M40" s="1"/>
      <c r="N40" s="1"/>
      <c r="O40" s="1"/>
      <c r="P40" s="1"/>
      <c r="Q40" s="1"/>
      <c r="R40" s="1"/>
      <c r="S40" s="1"/>
      <c r="T40" s="1" t="s">
        <v>2469</v>
      </c>
      <c r="U40" s="1" t="s">
        <v>2595</v>
      </c>
      <c r="V40" s="1" t="s">
        <v>400</v>
      </c>
      <c r="W40" s="1" t="s">
        <v>400</v>
      </c>
    </row>
    <row r="41" spans="1:23" ht="60" x14ac:dyDescent="0.25">
      <c r="A41" s="9"/>
      <c r="B41" s="9"/>
      <c r="C41" s="1"/>
      <c r="D41" s="1"/>
      <c r="E41" s="1"/>
      <c r="F41" s="1"/>
      <c r="G41" s="1"/>
      <c r="H41" s="1"/>
      <c r="I41" s="1"/>
      <c r="J41" s="1"/>
      <c r="K41" s="1"/>
      <c r="L41" s="1"/>
      <c r="M41" s="1"/>
      <c r="N41" s="1"/>
      <c r="O41" s="1"/>
      <c r="P41" s="1"/>
      <c r="Q41" s="1"/>
      <c r="R41" s="1"/>
      <c r="S41" s="1"/>
      <c r="T41" s="1" t="s">
        <v>2471</v>
      </c>
      <c r="U41" s="1" t="s">
        <v>2596</v>
      </c>
      <c r="V41" s="1" t="s">
        <v>400</v>
      </c>
      <c r="W41" s="1" t="s">
        <v>400</v>
      </c>
    </row>
    <row r="42" spans="1:23" ht="90" x14ac:dyDescent="0.25">
      <c r="A42" s="9"/>
      <c r="B42" s="9"/>
      <c r="C42" s="1"/>
      <c r="D42" s="1"/>
      <c r="E42" s="1"/>
      <c r="F42" s="1"/>
      <c r="G42" s="1"/>
      <c r="H42" s="1"/>
      <c r="I42" s="1"/>
      <c r="J42" s="1"/>
      <c r="K42" s="1"/>
      <c r="L42" s="1"/>
      <c r="M42" s="1"/>
      <c r="N42" s="1"/>
      <c r="O42" s="1"/>
      <c r="P42" s="1"/>
      <c r="Q42" s="1"/>
      <c r="R42" s="1"/>
      <c r="S42" s="1"/>
      <c r="T42" s="1" t="s">
        <v>2473</v>
      </c>
      <c r="U42" s="1" t="s">
        <v>2597</v>
      </c>
      <c r="V42" s="1" t="s">
        <v>400</v>
      </c>
      <c r="W42" s="1" t="s">
        <v>400</v>
      </c>
    </row>
    <row r="43" spans="1:23" ht="45" x14ac:dyDescent="0.25">
      <c r="A43" s="9"/>
      <c r="B43" s="9"/>
      <c r="C43" s="1"/>
      <c r="D43" s="1"/>
      <c r="E43" s="1"/>
      <c r="F43" s="1"/>
      <c r="G43" s="1"/>
      <c r="H43" s="1"/>
      <c r="I43" s="1"/>
      <c r="J43" s="1"/>
      <c r="K43" s="1"/>
      <c r="L43" s="1"/>
      <c r="M43" s="1"/>
      <c r="N43" s="1"/>
      <c r="O43" s="1"/>
      <c r="P43" s="1"/>
      <c r="Q43" s="1"/>
      <c r="R43" s="1"/>
      <c r="S43" s="1"/>
      <c r="T43" s="1" t="s">
        <v>2475</v>
      </c>
      <c r="U43" s="1" t="s">
        <v>2598</v>
      </c>
      <c r="V43" s="1" t="s">
        <v>400</v>
      </c>
      <c r="W43" s="1" t="s">
        <v>400</v>
      </c>
    </row>
    <row r="44" spans="1:23" ht="30" x14ac:dyDescent="0.25">
      <c r="A44" s="9"/>
      <c r="B44" s="9"/>
      <c r="C44" s="1"/>
      <c r="D44" s="1"/>
      <c r="E44" s="1"/>
      <c r="F44" s="1"/>
      <c r="G44" s="1"/>
      <c r="H44" s="1"/>
      <c r="I44" s="1"/>
      <c r="J44" s="1"/>
      <c r="K44" s="1"/>
      <c r="L44" s="1"/>
      <c r="M44" s="1"/>
      <c r="N44" s="1"/>
      <c r="O44" s="1"/>
      <c r="P44" s="1"/>
      <c r="Q44" s="1"/>
      <c r="R44" s="1"/>
      <c r="S44" s="1"/>
      <c r="T44" s="1" t="s">
        <v>2477</v>
      </c>
      <c r="U44" s="1" t="s">
        <v>2599</v>
      </c>
      <c r="V44" s="1" t="s">
        <v>400</v>
      </c>
      <c r="W44" s="1" t="s">
        <v>400</v>
      </c>
    </row>
    <row r="45" spans="1:23" ht="45" x14ac:dyDescent="0.25">
      <c r="A45" s="9"/>
      <c r="B45" s="9"/>
      <c r="C45" s="1"/>
      <c r="D45" s="1"/>
      <c r="E45" s="1"/>
      <c r="F45" s="1"/>
      <c r="G45" s="1"/>
      <c r="H45" s="1"/>
      <c r="I45" s="1"/>
      <c r="J45" s="1"/>
      <c r="K45" s="1"/>
      <c r="L45" s="1"/>
      <c r="M45" s="1"/>
      <c r="N45" s="1"/>
      <c r="O45" s="1"/>
      <c r="P45" s="1"/>
      <c r="Q45" s="1"/>
      <c r="R45" s="1"/>
      <c r="S45" s="1"/>
      <c r="T45" s="1" t="s">
        <v>2479</v>
      </c>
      <c r="U45" s="1" t="s">
        <v>2600</v>
      </c>
      <c r="V45" s="1" t="s">
        <v>400</v>
      </c>
      <c r="W45" s="1" t="s">
        <v>400</v>
      </c>
    </row>
    <row r="46" spans="1:23" ht="30" x14ac:dyDescent="0.25">
      <c r="A46" s="9"/>
      <c r="B46" s="9"/>
      <c r="C46" s="1"/>
      <c r="D46" s="1"/>
      <c r="E46" s="1"/>
      <c r="F46" s="1"/>
      <c r="G46" s="1"/>
      <c r="H46" s="1"/>
      <c r="I46" s="1"/>
      <c r="J46" s="1"/>
      <c r="K46" s="1"/>
      <c r="L46" s="1"/>
      <c r="M46" s="1"/>
      <c r="N46" s="1"/>
      <c r="O46" s="1"/>
      <c r="P46" s="1"/>
      <c r="Q46" s="1"/>
      <c r="R46" s="1"/>
      <c r="S46" s="1"/>
      <c r="T46" s="1" t="s">
        <v>2481</v>
      </c>
      <c r="U46" s="1" t="s">
        <v>2601</v>
      </c>
      <c r="V46" s="1" t="s">
        <v>400</v>
      </c>
      <c r="W46" s="1" t="s">
        <v>400</v>
      </c>
    </row>
    <row r="47" spans="1:23" ht="30" x14ac:dyDescent="0.25">
      <c r="A47" s="1"/>
      <c r="B47" s="1"/>
      <c r="C47" s="1"/>
      <c r="D47" s="1"/>
      <c r="E47" s="1"/>
      <c r="F47" s="1"/>
      <c r="G47" s="1"/>
      <c r="H47" s="1"/>
      <c r="I47" s="1"/>
      <c r="J47" s="1"/>
      <c r="K47" s="1"/>
      <c r="L47" s="1"/>
      <c r="M47" s="1"/>
      <c r="N47" s="1"/>
      <c r="O47" s="1"/>
      <c r="P47" s="1"/>
      <c r="Q47" s="1"/>
      <c r="R47" s="1"/>
      <c r="S47" s="1"/>
      <c r="T47" s="1" t="s">
        <v>2483</v>
      </c>
      <c r="U47" s="1" t="s">
        <v>2602</v>
      </c>
      <c r="V47" s="1" t="s">
        <v>400</v>
      </c>
      <c r="W47" s="1" t="s">
        <v>400</v>
      </c>
    </row>
    <row r="48" spans="1:23" ht="30" x14ac:dyDescent="0.25">
      <c r="A48" s="1"/>
      <c r="B48" s="1"/>
      <c r="C48" s="1"/>
      <c r="D48" s="1"/>
      <c r="E48" s="1"/>
      <c r="F48" s="1"/>
      <c r="G48" s="1"/>
      <c r="H48" s="1"/>
      <c r="I48" s="1"/>
      <c r="J48" s="1"/>
      <c r="K48" s="1"/>
      <c r="L48" s="1"/>
      <c r="M48" s="1"/>
      <c r="N48" s="1"/>
      <c r="O48" s="1"/>
      <c r="P48" s="1"/>
      <c r="Q48" s="1"/>
      <c r="R48" s="1"/>
      <c r="S48" s="1"/>
      <c r="T48" s="1" t="s">
        <v>2485</v>
      </c>
      <c r="U48" s="1" t="s">
        <v>2603</v>
      </c>
      <c r="V48" s="1" t="s">
        <v>400</v>
      </c>
      <c r="W48" s="1" t="s">
        <v>400</v>
      </c>
    </row>
    <row r="49" spans="1:23" ht="30" x14ac:dyDescent="0.25">
      <c r="A49" s="1"/>
      <c r="B49" s="1"/>
      <c r="C49" s="1"/>
      <c r="D49" s="1"/>
      <c r="E49" s="1"/>
      <c r="F49" s="1"/>
      <c r="G49" s="1"/>
      <c r="H49" s="1"/>
      <c r="I49" s="1"/>
      <c r="J49" s="1"/>
      <c r="K49" s="1"/>
      <c r="L49" s="1"/>
      <c r="M49" s="1"/>
      <c r="N49" s="1"/>
      <c r="O49" s="1"/>
      <c r="P49" s="1"/>
      <c r="Q49" s="1"/>
      <c r="R49" s="1"/>
      <c r="S49" s="1"/>
      <c r="T49" s="1" t="s">
        <v>2487</v>
      </c>
      <c r="U49" s="1" t="s">
        <v>2604</v>
      </c>
      <c r="V49" s="1" t="s">
        <v>400</v>
      </c>
      <c r="W49" s="1" t="s">
        <v>400</v>
      </c>
    </row>
    <row r="50" spans="1:23" ht="30" x14ac:dyDescent="0.25">
      <c r="A50" s="1"/>
      <c r="B50" s="1"/>
      <c r="C50" s="1"/>
      <c r="D50" s="1"/>
      <c r="E50" s="1"/>
      <c r="F50" s="1"/>
      <c r="G50" s="1"/>
      <c r="H50" s="1"/>
      <c r="I50" s="1"/>
      <c r="J50" s="1"/>
      <c r="K50" s="1"/>
      <c r="L50" s="1"/>
      <c r="M50" s="1"/>
      <c r="N50" s="1"/>
      <c r="O50" s="1"/>
      <c r="P50" s="1"/>
      <c r="Q50" s="1"/>
      <c r="R50" s="1"/>
      <c r="S50" s="1"/>
      <c r="T50" s="1" t="s">
        <v>2489</v>
      </c>
      <c r="U50" s="1" t="s">
        <v>2605</v>
      </c>
      <c r="V50" s="1" t="s">
        <v>400</v>
      </c>
      <c r="W50" s="1" t="s">
        <v>400</v>
      </c>
    </row>
    <row r="51" spans="1:23" x14ac:dyDescent="0.25">
      <c r="A51" s="1"/>
      <c r="B51" s="1"/>
      <c r="C51" s="1"/>
      <c r="D51" s="1"/>
      <c r="E51" s="1"/>
      <c r="F51" s="1"/>
      <c r="G51" s="1"/>
      <c r="H51" s="1"/>
      <c r="I51" s="1"/>
      <c r="J51" s="1"/>
      <c r="K51" s="1"/>
      <c r="L51" s="1"/>
      <c r="M51" s="1"/>
      <c r="N51" s="1"/>
      <c r="O51" s="1"/>
      <c r="P51" s="1"/>
      <c r="Q51" s="1"/>
      <c r="R51" s="1"/>
      <c r="S51" s="1"/>
      <c r="T51" s="1" t="s">
        <v>2491</v>
      </c>
      <c r="U51" s="1" t="s">
        <v>2606</v>
      </c>
      <c r="V51" s="1" t="s">
        <v>400</v>
      </c>
      <c r="W51" s="1" t="s">
        <v>400</v>
      </c>
    </row>
    <row r="52" spans="1:23" x14ac:dyDescent="0.25">
      <c r="A52" s="1"/>
      <c r="B52" s="1"/>
      <c r="C52" s="1"/>
      <c r="D52" s="1"/>
      <c r="E52" s="1"/>
      <c r="F52" s="1"/>
      <c r="G52" s="1"/>
      <c r="H52" s="1"/>
      <c r="I52" s="1"/>
      <c r="J52" s="1"/>
      <c r="K52" s="1"/>
      <c r="L52" s="1"/>
      <c r="M52" s="1"/>
      <c r="N52" s="1"/>
      <c r="O52" s="1"/>
      <c r="P52" s="1"/>
      <c r="Q52" s="1"/>
      <c r="R52" s="1"/>
      <c r="S52" s="1"/>
      <c r="T52" s="1" t="s">
        <v>2493</v>
      </c>
      <c r="U52" s="1" t="s">
        <v>2607</v>
      </c>
      <c r="V52" s="1" t="s">
        <v>400</v>
      </c>
      <c r="W52" s="1" t="s">
        <v>400</v>
      </c>
    </row>
    <row r="53" spans="1:23" x14ac:dyDescent="0.25">
      <c r="A53" s="1"/>
      <c r="B53" s="1"/>
      <c r="C53" s="1"/>
      <c r="D53" s="1"/>
      <c r="E53" s="1"/>
      <c r="F53" s="1"/>
      <c r="G53" s="1"/>
      <c r="H53" s="1"/>
      <c r="I53" s="1"/>
      <c r="J53" s="1"/>
      <c r="K53" s="1"/>
      <c r="L53" s="1"/>
      <c r="M53" s="1"/>
      <c r="N53" s="1"/>
      <c r="O53" s="1"/>
      <c r="P53" s="1"/>
      <c r="Q53" s="1"/>
      <c r="R53" s="1"/>
      <c r="S53" s="1"/>
      <c r="T53" s="1" t="s">
        <v>2495</v>
      </c>
      <c r="U53" s="1" t="s">
        <v>2608</v>
      </c>
      <c r="V53" s="1" t="s">
        <v>400</v>
      </c>
      <c r="W53" s="1" t="s">
        <v>400</v>
      </c>
    </row>
    <row r="54" spans="1:23" ht="30" x14ac:dyDescent="0.25">
      <c r="A54" s="1"/>
      <c r="B54" s="1"/>
      <c r="C54" s="1"/>
      <c r="D54" s="1"/>
      <c r="E54" s="1"/>
      <c r="F54" s="1"/>
      <c r="G54" s="1"/>
      <c r="H54" s="1"/>
      <c r="I54" s="1"/>
      <c r="J54" s="1"/>
      <c r="K54" s="1"/>
      <c r="L54" s="1"/>
      <c r="M54" s="1"/>
      <c r="N54" s="1"/>
      <c r="O54" s="1"/>
      <c r="P54" s="1"/>
      <c r="Q54" s="1"/>
      <c r="R54" s="1"/>
      <c r="S54" s="1"/>
      <c r="T54" s="1" t="s">
        <v>2497</v>
      </c>
      <c r="U54" s="1" t="s">
        <v>2609</v>
      </c>
      <c r="V54" s="1" t="s">
        <v>400</v>
      </c>
      <c r="W54" s="1" t="s">
        <v>400</v>
      </c>
    </row>
    <row r="55" spans="1:23" x14ac:dyDescent="0.25">
      <c r="A55" s="1"/>
      <c r="B55" s="1"/>
      <c r="C55" s="1"/>
      <c r="D55" s="1"/>
      <c r="E55" s="1"/>
      <c r="F55" s="1"/>
      <c r="G55" s="1"/>
      <c r="H55" s="1"/>
      <c r="I55" s="1"/>
      <c r="J55" s="1"/>
      <c r="K55" s="1"/>
      <c r="L55" s="1"/>
      <c r="M55" s="1"/>
      <c r="N55" s="1"/>
      <c r="O55" s="1"/>
      <c r="P55" s="1"/>
      <c r="Q55" s="1"/>
      <c r="R55" s="1"/>
      <c r="S55" s="1"/>
      <c r="T55" s="1" t="s">
        <v>2499</v>
      </c>
      <c r="U55" s="1" t="s">
        <v>2610</v>
      </c>
      <c r="V55" s="1" t="s">
        <v>400</v>
      </c>
      <c r="W55" s="1" t="s">
        <v>400</v>
      </c>
    </row>
    <row r="56" spans="1:23" ht="30" x14ac:dyDescent="0.25">
      <c r="A56" s="1"/>
      <c r="B56" s="1"/>
      <c r="C56" s="1"/>
      <c r="D56" s="1"/>
      <c r="E56" s="1"/>
      <c r="F56" s="1"/>
      <c r="G56" s="1"/>
      <c r="H56" s="1"/>
      <c r="I56" s="1"/>
      <c r="J56" s="1"/>
      <c r="K56" s="1"/>
      <c r="L56" s="1"/>
      <c r="M56" s="1"/>
      <c r="N56" s="1"/>
      <c r="O56" s="1"/>
      <c r="P56" s="1"/>
      <c r="Q56" s="1"/>
      <c r="R56" s="1"/>
      <c r="S56" s="1"/>
      <c r="T56" s="1" t="s">
        <v>2501</v>
      </c>
      <c r="U56" s="1" t="s">
        <v>2611</v>
      </c>
      <c r="V56" s="1" t="s">
        <v>400</v>
      </c>
      <c r="W56" s="1" t="s">
        <v>400</v>
      </c>
    </row>
    <row r="57" spans="1:23" ht="30" x14ac:dyDescent="0.25">
      <c r="A57" s="1"/>
      <c r="B57" s="1"/>
      <c r="C57" s="1"/>
      <c r="D57" s="1"/>
      <c r="E57" s="1"/>
      <c r="F57" s="1"/>
      <c r="G57" s="1"/>
      <c r="H57" s="1"/>
      <c r="I57" s="1"/>
      <c r="J57" s="1"/>
      <c r="K57" s="1"/>
      <c r="L57" s="1"/>
      <c r="M57" s="1"/>
      <c r="N57" s="1"/>
      <c r="O57" s="1"/>
      <c r="P57" s="1"/>
      <c r="Q57" s="1"/>
      <c r="R57" s="1"/>
      <c r="S57" s="1"/>
      <c r="T57" s="1" t="s">
        <v>2503</v>
      </c>
      <c r="U57" s="1" t="s">
        <v>2612</v>
      </c>
      <c r="V57" s="1" t="s">
        <v>400</v>
      </c>
      <c r="W57" s="1" t="s">
        <v>400</v>
      </c>
    </row>
    <row r="58" spans="1:23" ht="30" x14ac:dyDescent="0.25">
      <c r="A58" s="1"/>
      <c r="B58" s="1"/>
      <c r="C58" s="1"/>
      <c r="D58" s="1"/>
      <c r="E58" s="1"/>
      <c r="F58" s="1"/>
      <c r="G58" s="1"/>
      <c r="H58" s="1"/>
      <c r="I58" s="1"/>
      <c r="J58" s="1"/>
      <c r="K58" s="1"/>
      <c r="L58" s="1"/>
      <c r="M58" s="1"/>
      <c r="N58" s="1"/>
      <c r="O58" s="1"/>
      <c r="P58" s="1"/>
      <c r="Q58" s="1"/>
      <c r="R58" s="1"/>
      <c r="S58" s="1"/>
      <c r="T58" s="1" t="s">
        <v>2505</v>
      </c>
      <c r="U58" s="1" t="s">
        <v>2613</v>
      </c>
      <c r="V58" s="1" t="s">
        <v>400</v>
      </c>
      <c r="W58" s="1" t="s">
        <v>400</v>
      </c>
    </row>
  </sheetData>
  <mergeCells count="110">
    <mergeCell ref="N36:N38"/>
    <mergeCell ref="O36:O38"/>
    <mergeCell ref="P36:P38"/>
    <mergeCell ref="Q36:Q38"/>
    <mergeCell ref="R36:R38"/>
    <mergeCell ref="A1:C1"/>
    <mergeCell ref="Q33:Q35"/>
    <mergeCell ref="R33:R35"/>
    <mergeCell ref="F36:F38"/>
    <mergeCell ref="G36:G38"/>
    <mergeCell ref="H36:H38"/>
    <mergeCell ref="I36:I38"/>
    <mergeCell ref="J36:J38"/>
    <mergeCell ref="K36:K38"/>
    <mergeCell ref="L36:L38"/>
    <mergeCell ref="M36:M38"/>
    <mergeCell ref="K33:K35"/>
    <mergeCell ref="L33:L35"/>
    <mergeCell ref="M33:M35"/>
    <mergeCell ref="N33:N35"/>
    <mergeCell ref="O33:O35"/>
    <mergeCell ref="P33:P35"/>
    <mergeCell ref="Q26:Q31"/>
    <mergeCell ref="R26:R31"/>
    <mergeCell ref="C33:C38"/>
    <mergeCell ref="D33:D38"/>
    <mergeCell ref="E33:E38"/>
    <mergeCell ref="F33:F35"/>
    <mergeCell ref="G33:G35"/>
    <mergeCell ref="H33:H35"/>
    <mergeCell ref="I33:I35"/>
    <mergeCell ref="J33:J35"/>
    <mergeCell ref="K26:K31"/>
    <mergeCell ref="L26:L31"/>
    <mergeCell ref="M26:M31"/>
    <mergeCell ref="N26:N31"/>
    <mergeCell ref="O26:O31"/>
    <mergeCell ref="P26:P31"/>
    <mergeCell ref="Q21:Q24"/>
    <mergeCell ref="R21:R24"/>
    <mergeCell ref="C26:C31"/>
    <mergeCell ref="D26:D31"/>
    <mergeCell ref="E26:E31"/>
    <mergeCell ref="F26:F31"/>
    <mergeCell ref="G26:G31"/>
    <mergeCell ref="H26:H31"/>
    <mergeCell ref="I26:I31"/>
    <mergeCell ref="J26:J31"/>
    <mergeCell ref="K21:K24"/>
    <mergeCell ref="L21:L24"/>
    <mergeCell ref="M21:M24"/>
    <mergeCell ref="N21:N24"/>
    <mergeCell ref="O21:O24"/>
    <mergeCell ref="P21:P24"/>
    <mergeCell ref="O18:O20"/>
    <mergeCell ref="P18:P20"/>
    <mergeCell ref="Q18:Q20"/>
    <mergeCell ref="R18:R20"/>
    <mergeCell ref="S18:S21"/>
    <mergeCell ref="F21:F24"/>
    <mergeCell ref="G21:G24"/>
    <mergeCell ref="H21:H24"/>
    <mergeCell ref="I21:I24"/>
    <mergeCell ref="J21:J24"/>
    <mergeCell ref="S6:S7"/>
    <mergeCell ref="F18:F20"/>
    <mergeCell ref="G18:G20"/>
    <mergeCell ref="H18:H20"/>
    <mergeCell ref="I18:I20"/>
    <mergeCell ref="J18:J20"/>
    <mergeCell ref="K18:K20"/>
    <mergeCell ref="L18:L20"/>
    <mergeCell ref="M18:M20"/>
    <mergeCell ref="N18:N20"/>
    <mergeCell ref="M5:M17"/>
    <mergeCell ref="N5:N17"/>
    <mergeCell ref="O5:O17"/>
    <mergeCell ref="P5:P17"/>
    <mergeCell ref="Q5:Q17"/>
    <mergeCell ref="R5:R17"/>
    <mergeCell ref="G5:G17"/>
    <mergeCell ref="H5:H17"/>
    <mergeCell ref="I5:I17"/>
    <mergeCell ref="J5:J17"/>
    <mergeCell ref="K5:K17"/>
    <mergeCell ref="L5:L17"/>
    <mergeCell ref="A5:A46"/>
    <mergeCell ref="B5:B46"/>
    <mergeCell ref="C5:C24"/>
    <mergeCell ref="D5:D24"/>
    <mergeCell ref="E5:E24"/>
    <mergeCell ref="F5:F17"/>
    <mergeCell ref="O3:R3"/>
    <mergeCell ref="S3:S4"/>
    <mergeCell ref="T3:T4"/>
    <mergeCell ref="U3:U4"/>
    <mergeCell ref="V3:V4"/>
    <mergeCell ref="W3:W4"/>
    <mergeCell ref="G3:G4"/>
    <mergeCell ref="H3:H4"/>
    <mergeCell ref="I3:I4"/>
    <mergeCell ref="J3:J4"/>
    <mergeCell ref="K3:K4"/>
    <mergeCell ref="N3:N4"/>
    <mergeCell ref="A3:A4"/>
    <mergeCell ref="B3:B4"/>
    <mergeCell ref="C3:C4"/>
    <mergeCell ref="D3:D4"/>
    <mergeCell ref="E3:E4"/>
    <mergeCell ref="F3:F4"/>
  </mergeCells>
  <pageMargins left="0.7" right="0.7" top="0.75" bottom="0.75" header="0.3" footer="0.3"/>
  <pageSetup paperSize="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80" zoomScaleNormal="80" workbookViewId="0">
      <selection sqref="A1:C1"/>
    </sheetView>
  </sheetViews>
  <sheetFormatPr baseColWidth="10" defaultColWidth="8.85546875" defaultRowHeight="15" x14ac:dyDescent="0.25"/>
  <cols>
    <col min="1" max="4" width="20.7109375" style="161" customWidth="1"/>
    <col min="5" max="5" width="27.140625" style="161" customWidth="1"/>
    <col min="6" max="19" width="20.7109375" style="161" customWidth="1"/>
    <col min="20" max="20" width="40.7109375" style="161" customWidth="1"/>
    <col min="21" max="21" width="20.7109375" style="161" customWidth="1"/>
    <col min="22" max="23" width="10" style="161" bestFit="1" customWidth="1"/>
    <col min="24" max="16384" width="8.85546875" style="127"/>
  </cols>
  <sheetData>
    <row r="1" spans="1:23" ht="53.25" customHeight="1" x14ac:dyDescent="0.25">
      <c r="A1" s="151" t="s">
        <v>2904</v>
      </c>
      <c r="B1" s="151"/>
      <c r="C1" s="151"/>
    </row>
    <row r="3" spans="1:23" ht="18" x14ac:dyDescent="0.25">
      <c r="A3" s="17" t="s">
        <v>0</v>
      </c>
      <c r="B3" s="17" t="s">
        <v>1</v>
      </c>
      <c r="C3" s="17" t="s">
        <v>2</v>
      </c>
      <c r="D3" s="17" t="s">
        <v>3</v>
      </c>
      <c r="E3" s="17" t="s">
        <v>4</v>
      </c>
      <c r="F3" s="17" t="s">
        <v>5</v>
      </c>
      <c r="G3" s="17" t="s">
        <v>6</v>
      </c>
      <c r="H3" s="17" t="s">
        <v>187</v>
      </c>
      <c r="I3" s="17" t="s">
        <v>2370</v>
      </c>
      <c r="J3" s="17" t="s">
        <v>118</v>
      </c>
      <c r="K3" s="17" t="s">
        <v>120</v>
      </c>
      <c r="L3" s="17">
        <v>2018</v>
      </c>
      <c r="M3" s="17">
        <v>2019</v>
      </c>
      <c r="N3" s="17" t="s">
        <v>121</v>
      </c>
      <c r="O3" s="17" t="s">
        <v>122</v>
      </c>
      <c r="P3" s="17"/>
      <c r="Q3" s="17"/>
      <c r="R3" s="17"/>
      <c r="S3" s="17" t="s">
        <v>10</v>
      </c>
      <c r="T3" s="17" t="s">
        <v>2371</v>
      </c>
      <c r="U3" s="17" t="s">
        <v>12</v>
      </c>
      <c r="V3" s="17">
        <v>2029</v>
      </c>
      <c r="W3" s="17">
        <v>2020</v>
      </c>
    </row>
    <row r="4" spans="1:23" ht="18" x14ac:dyDescent="0.25">
      <c r="A4" s="17"/>
      <c r="B4" s="17"/>
      <c r="C4" s="17"/>
      <c r="D4" s="17"/>
      <c r="E4" s="17"/>
      <c r="F4" s="17"/>
      <c r="G4" s="17"/>
      <c r="H4" s="17"/>
      <c r="I4" s="17"/>
      <c r="J4" s="17"/>
      <c r="K4" s="17"/>
      <c r="L4" s="17"/>
      <c r="M4" s="17"/>
      <c r="N4" s="17"/>
      <c r="O4" s="46" t="s">
        <v>13</v>
      </c>
      <c r="P4" s="46" t="s">
        <v>14</v>
      </c>
      <c r="Q4" s="46" t="s">
        <v>15</v>
      </c>
      <c r="R4" s="46" t="s">
        <v>124</v>
      </c>
      <c r="S4" s="17"/>
      <c r="T4" s="17"/>
      <c r="U4" s="17"/>
      <c r="V4" s="17"/>
      <c r="W4" s="17"/>
    </row>
    <row r="5" spans="1:23" ht="25.5" customHeight="1" x14ac:dyDescent="0.25">
      <c r="A5" s="9" t="s">
        <v>524</v>
      </c>
      <c r="B5" s="9" t="s">
        <v>2372</v>
      </c>
      <c r="C5" s="9" t="s">
        <v>2373</v>
      </c>
      <c r="D5" s="9" t="s">
        <v>2614</v>
      </c>
      <c r="E5" s="9" t="s">
        <v>2615</v>
      </c>
      <c r="F5" s="9" t="s">
        <v>2376</v>
      </c>
      <c r="G5" s="9" t="s">
        <v>2377</v>
      </c>
      <c r="H5" s="33" t="s">
        <v>2378</v>
      </c>
      <c r="I5" s="9" t="s">
        <v>131</v>
      </c>
      <c r="J5" s="9" t="s">
        <v>540</v>
      </c>
      <c r="K5" s="9" t="s">
        <v>132</v>
      </c>
      <c r="L5" s="33">
        <v>161</v>
      </c>
      <c r="M5" s="33">
        <v>120</v>
      </c>
      <c r="N5" s="142">
        <v>0.5</v>
      </c>
      <c r="O5" s="142">
        <v>0.8</v>
      </c>
      <c r="P5" s="142">
        <v>0.15</v>
      </c>
      <c r="Q5" s="142">
        <v>0.05</v>
      </c>
      <c r="R5" s="142">
        <v>0</v>
      </c>
      <c r="S5" s="1"/>
      <c r="T5" s="1" t="s">
        <v>2379</v>
      </c>
      <c r="U5" s="1" t="s">
        <v>2616</v>
      </c>
      <c r="V5" s="1" t="s">
        <v>400</v>
      </c>
      <c r="W5" s="1" t="s">
        <v>400</v>
      </c>
    </row>
    <row r="6" spans="1:23" ht="30" x14ac:dyDescent="0.25">
      <c r="A6" s="9"/>
      <c r="B6" s="9"/>
      <c r="C6" s="9"/>
      <c r="D6" s="9"/>
      <c r="E6" s="9"/>
      <c r="F6" s="9"/>
      <c r="G6" s="9"/>
      <c r="H6" s="35"/>
      <c r="I6" s="9"/>
      <c r="J6" s="9"/>
      <c r="K6" s="9"/>
      <c r="L6" s="35"/>
      <c r="M6" s="35"/>
      <c r="N6" s="142"/>
      <c r="O6" s="142"/>
      <c r="P6" s="142"/>
      <c r="Q6" s="142"/>
      <c r="R6" s="142"/>
      <c r="S6" s="9"/>
      <c r="T6" s="1" t="s">
        <v>2381</v>
      </c>
      <c r="U6" s="1" t="s">
        <v>2617</v>
      </c>
      <c r="V6" s="1" t="s">
        <v>400</v>
      </c>
      <c r="W6" s="1" t="s">
        <v>400</v>
      </c>
    </row>
    <row r="7" spans="1:23" x14ac:dyDescent="0.25">
      <c r="A7" s="9"/>
      <c r="B7" s="9"/>
      <c r="C7" s="9"/>
      <c r="D7" s="9"/>
      <c r="E7" s="9"/>
      <c r="F7" s="9"/>
      <c r="G7" s="9"/>
      <c r="H7" s="35"/>
      <c r="I7" s="9"/>
      <c r="J7" s="9"/>
      <c r="K7" s="9"/>
      <c r="L7" s="35"/>
      <c r="M7" s="35"/>
      <c r="N7" s="142"/>
      <c r="O7" s="142"/>
      <c r="P7" s="142"/>
      <c r="Q7" s="142"/>
      <c r="R7" s="142"/>
      <c r="S7" s="9"/>
      <c r="T7" s="1" t="s">
        <v>2383</v>
      </c>
      <c r="U7" s="1" t="s">
        <v>2618</v>
      </c>
      <c r="V7" s="1" t="s">
        <v>400</v>
      </c>
      <c r="W7" s="1" t="s">
        <v>400</v>
      </c>
    </row>
    <row r="8" spans="1:23" ht="30" x14ac:dyDescent="0.25">
      <c r="A8" s="9"/>
      <c r="B8" s="9"/>
      <c r="C8" s="9"/>
      <c r="D8" s="9"/>
      <c r="E8" s="9"/>
      <c r="F8" s="9"/>
      <c r="G8" s="9"/>
      <c r="H8" s="35"/>
      <c r="I8" s="9"/>
      <c r="J8" s="9"/>
      <c r="K8" s="9"/>
      <c r="L8" s="35"/>
      <c r="M8" s="35"/>
      <c r="N8" s="142"/>
      <c r="O8" s="142"/>
      <c r="P8" s="142"/>
      <c r="Q8" s="142"/>
      <c r="R8" s="142"/>
      <c r="S8" s="1"/>
      <c r="T8" s="1" t="s">
        <v>2385</v>
      </c>
      <c r="U8" s="1" t="s">
        <v>2619</v>
      </c>
      <c r="V8" s="1" t="s">
        <v>400</v>
      </c>
      <c r="W8" s="1" t="s">
        <v>400</v>
      </c>
    </row>
    <row r="9" spans="1:23" x14ac:dyDescent="0.25">
      <c r="A9" s="9"/>
      <c r="B9" s="9"/>
      <c r="C9" s="9"/>
      <c r="D9" s="9"/>
      <c r="E9" s="9"/>
      <c r="F9" s="9"/>
      <c r="G9" s="9"/>
      <c r="H9" s="35"/>
      <c r="I9" s="9"/>
      <c r="J9" s="9"/>
      <c r="K9" s="9"/>
      <c r="L9" s="35"/>
      <c r="M9" s="35"/>
      <c r="N9" s="142"/>
      <c r="O9" s="142"/>
      <c r="P9" s="142"/>
      <c r="Q9" s="142"/>
      <c r="R9" s="142"/>
      <c r="S9" s="1"/>
      <c r="T9" s="1" t="s">
        <v>2387</v>
      </c>
      <c r="U9" s="1" t="s">
        <v>2620</v>
      </c>
      <c r="V9" s="1" t="s">
        <v>400</v>
      </c>
      <c r="W9" s="1" t="s">
        <v>400</v>
      </c>
    </row>
    <row r="10" spans="1:23" ht="30" x14ac:dyDescent="0.25">
      <c r="A10" s="9"/>
      <c r="B10" s="9"/>
      <c r="C10" s="9"/>
      <c r="D10" s="9"/>
      <c r="E10" s="9"/>
      <c r="F10" s="9"/>
      <c r="G10" s="9"/>
      <c r="H10" s="35"/>
      <c r="I10" s="9"/>
      <c r="J10" s="9"/>
      <c r="K10" s="9"/>
      <c r="L10" s="35"/>
      <c r="M10" s="35"/>
      <c r="N10" s="142"/>
      <c r="O10" s="142"/>
      <c r="P10" s="142"/>
      <c r="Q10" s="142"/>
      <c r="R10" s="142"/>
      <c r="S10" s="1"/>
      <c r="T10" s="1" t="s">
        <v>2389</v>
      </c>
      <c r="U10" s="1" t="s">
        <v>2621</v>
      </c>
      <c r="V10" s="1" t="s">
        <v>400</v>
      </c>
      <c r="W10" s="1" t="s">
        <v>400</v>
      </c>
    </row>
    <row r="11" spans="1:23" ht="30" x14ac:dyDescent="0.25">
      <c r="A11" s="9"/>
      <c r="B11" s="9"/>
      <c r="C11" s="9"/>
      <c r="D11" s="9"/>
      <c r="E11" s="9"/>
      <c r="F11" s="9"/>
      <c r="G11" s="9"/>
      <c r="H11" s="35"/>
      <c r="I11" s="9"/>
      <c r="J11" s="9"/>
      <c r="K11" s="9"/>
      <c r="L11" s="35"/>
      <c r="M11" s="35"/>
      <c r="N11" s="142"/>
      <c r="O11" s="142"/>
      <c r="P11" s="142"/>
      <c r="Q11" s="142"/>
      <c r="R11" s="142"/>
      <c r="S11" s="1"/>
      <c r="T11" s="1" t="s">
        <v>2391</v>
      </c>
      <c r="U11" s="1" t="s">
        <v>2622</v>
      </c>
      <c r="V11" s="1" t="s">
        <v>400</v>
      </c>
      <c r="W11" s="1" t="s">
        <v>400</v>
      </c>
    </row>
    <row r="12" spans="1:23" x14ac:dyDescent="0.25">
      <c r="A12" s="9"/>
      <c r="B12" s="9"/>
      <c r="C12" s="9"/>
      <c r="D12" s="9"/>
      <c r="E12" s="9"/>
      <c r="F12" s="9"/>
      <c r="G12" s="9"/>
      <c r="H12" s="35"/>
      <c r="I12" s="9"/>
      <c r="J12" s="9"/>
      <c r="K12" s="9"/>
      <c r="L12" s="35"/>
      <c r="M12" s="35"/>
      <c r="N12" s="142"/>
      <c r="O12" s="142"/>
      <c r="P12" s="142"/>
      <c r="Q12" s="142"/>
      <c r="R12" s="142"/>
      <c r="S12" s="1"/>
      <c r="T12" s="1" t="s">
        <v>2393</v>
      </c>
      <c r="U12" s="1" t="s">
        <v>2623</v>
      </c>
      <c r="V12" s="1" t="s">
        <v>400</v>
      </c>
      <c r="W12" s="1" t="s">
        <v>400</v>
      </c>
    </row>
    <row r="13" spans="1:23" ht="30" x14ac:dyDescent="0.25">
      <c r="A13" s="9"/>
      <c r="B13" s="9"/>
      <c r="C13" s="9"/>
      <c r="D13" s="9"/>
      <c r="E13" s="9"/>
      <c r="F13" s="9"/>
      <c r="G13" s="9"/>
      <c r="H13" s="35"/>
      <c r="I13" s="9"/>
      <c r="J13" s="9"/>
      <c r="K13" s="9"/>
      <c r="L13" s="35"/>
      <c r="M13" s="35"/>
      <c r="N13" s="142"/>
      <c r="O13" s="142"/>
      <c r="P13" s="142"/>
      <c r="Q13" s="142"/>
      <c r="R13" s="142"/>
      <c r="S13" s="1"/>
      <c r="T13" s="1" t="s">
        <v>2395</v>
      </c>
      <c r="U13" s="1" t="s">
        <v>2624</v>
      </c>
      <c r="V13" s="1" t="s">
        <v>400</v>
      </c>
      <c r="W13" s="1" t="s">
        <v>400</v>
      </c>
    </row>
    <row r="14" spans="1:23" ht="45" x14ac:dyDescent="0.25">
      <c r="A14" s="9"/>
      <c r="B14" s="9"/>
      <c r="C14" s="9"/>
      <c r="D14" s="9"/>
      <c r="E14" s="9"/>
      <c r="F14" s="9"/>
      <c r="G14" s="9"/>
      <c r="H14" s="35"/>
      <c r="I14" s="9"/>
      <c r="J14" s="9"/>
      <c r="K14" s="9"/>
      <c r="L14" s="35"/>
      <c r="M14" s="35"/>
      <c r="N14" s="142"/>
      <c r="O14" s="142"/>
      <c r="P14" s="142"/>
      <c r="Q14" s="142"/>
      <c r="R14" s="142"/>
      <c r="S14" s="1"/>
      <c r="T14" s="1" t="s">
        <v>2397</v>
      </c>
      <c r="U14" s="1" t="s">
        <v>2625</v>
      </c>
      <c r="V14" s="1" t="s">
        <v>400</v>
      </c>
      <c r="W14" s="1" t="s">
        <v>400</v>
      </c>
    </row>
    <row r="15" spans="1:23" ht="25.5" customHeight="1" x14ac:dyDescent="0.25">
      <c r="A15" s="9"/>
      <c r="B15" s="9"/>
      <c r="C15" s="9"/>
      <c r="D15" s="9"/>
      <c r="E15" s="9"/>
      <c r="F15" s="9"/>
      <c r="G15" s="9"/>
      <c r="H15" s="35"/>
      <c r="I15" s="9"/>
      <c r="J15" s="9"/>
      <c r="K15" s="9"/>
      <c r="L15" s="35"/>
      <c r="M15" s="35"/>
      <c r="N15" s="142"/>
      <c r="O15" s="142"/>
      <c r="P15" s="142"/>
      <c r="Q15" s="142"/>
      <c r="R15" s="142"/>
      <c r="S15" s="1"/>
      <c r="T15" s="1" t="s">
        <v>2399</v>
      </c>
      <c r="U15" s="1" t="s">
        <v>2626</v>
      </c>
      <c r="V15" s="1" t="s">
        <v>400</v>
      </c>
      <c r="W15" s="1" t="s">
        <v>400</v>
      </c>
    </row>
    <row r="16" spans="1:23" ht="60" x14ac:dyDescent="0.25">
      <c r="A16" s="9"/>
      <c r="B16" s="9"/>
      <c r="C16" s="9"/>
      <c r="D16" s="9"/>
      <c r="E16" s="9"/>
      <c r="F16" s="9"/>
      <c r="G16" s="9"/>
      <c r="H16" s="35"/>
      <c r="I16" s="9"/>
      <c r="J16" s="9"/>
      <c r="K16" s="9"/>
      <c r="L16" s="35"/>
      <c r="M16" s="35"/>
      <c r="N16" s="142"/>
      <c r="O16" s="142"/>
      <c r="P16" s="142"/>
      <c r="Q16" s="142"/>
      <c r="R16" s="142"/>
      <c r="S16" s="1" t="s">
        <v>2401</v>
      </c>
      <c r="T16" s="1" t="s">
        <v>2402</v>
      </c>
      <c r="U16" s="1" t="s">
        <v>2627</v>
      </c>
      <c r="V16" s="1" t="s">
        <v>400</v>
      </c>
      <c r="W16" s="1" t="s">
        <v>400</v>
      </c>
    </row>
    <row r="17" spans="1:23" ht="195" x14ac:dyDescent="0.25">
      <c r="A17" s="9"/>
      <c r="B17" s="9"/>
      <c r="C17" s="9"/>
      <c r="D17" s="9"/>
      <c r="E17" s="9"/>
      <c r="F17" s="9"/>
      <c r="G17" s="9"/>
      <c r="H17" s="41"/>
      <c r="I17" s="9"/>
      <c r="J17" s="9"/>
      <c r="K17" s="9"/>
      <c r="L17" s="41"/>
      <c r="M17" s="41"/>
      <c r="N17" s="142"/>
      <c r="O17" s="142"/>
      <c r="P17" s="142"/>
      <c r="Q17" s="142"/>
      <c r="R17" s="142"/>
      <c r="S17" s="1" t="s">
        <v>2404</v>
      </c>
      <c r="T17" s="1" t="s">
        <v>2405</v>
      </c>
      <c r="U17" s="1" t="s">
        <v>2628</v>
      </c>
      <c r="V17" s="1" t="s">
        <v>400</v>
      </c>
      <c r="W17" s="1" t="s">
        <v>400</v>
      </c>
    </row>
    <row r="18" spans="1:23" ht="38.25" customHeight="1" x14ac:dyDescent="0.25">
      <c r="A18" s="9"/>
      <c r="B18" s="9"/>
      <c r="C18" s="9"/>
      <c r="D18" s="9"/>
      <c r="E18" s="9"/>
      <c r="F18" s="9" t="s">
        <v>2407</v>
      </c>
      <c r="G18" s="9" t="s">
        <v>2408</v>
      </c>
      <c r="H18" s="9" t="s">
        <v>2409</v>
      </c>
      <c r="I18" s="33" t="s">
        <v>131</v>
      </c>
      <c r="J18" s="33" t="s">
        <v>161</v>
      </c>
      <c r="K18" s="33" t="s">
        <v>132</v>
      </c>
      <c r="L18" s="93">
        <v>1</v>
      </c>
      <c r="M18" s="93">
        <v>1</v>
      </c>
      <c r="N18" s="142">
        <v>0.3</v>
      </c>
      <c r="O18" s="142">
        <v>0</v>
      </c>
      <c r="P18" s="142">
        <v>0.6</v>
      </c>
      <c r="Q18" s="142">
        <v>0.3</v>
      </c>
      <c r="R18" s="142">
        <v>0.1</v>
      </c>
      <c r="S18" s="9" t="s">
        <v>2410</v>
      </c>
      <c r="T18" s="1" t="s">
        <v>2411</v>
      </c>
      <c r="U18" s="1" t="s">
        <v>2629</v>
      </c>
      <c r="V18" s="1" t="s">
        <v>400</v>
      </c>
      <c r="W18" s="1" t="s">
        <v>400</v>
      </c>
    </row>
    <row r="19" spans="1:23" ht="25.5" customHeight="1" x14ac:dyDescent="0.25">
      <c r="A19" s="9"/>
      <c r="B19" s="9"/>
      <c r="C19" s="9"/>
      <c r="D19" s="9"/>
      <c r="E19" s="9"/>
      <c r="F19" s="9"/>
      <c r="G19" s="9"/>
      <c r="H19" s="9"/>
      <c r="I19" s="35"/>
      <c r="J19" s="35"/>
      <c r="K19" s="35"/>
      <c r="L19" s="95"/>
      <c r="M19" s="95"/>
      <c r="N19" s="142"/>
      <c r="O19" s="142"/>
      <c r="P19" s="142"/>
      <c r="Q19" s="142"/>
      <c r="R19" s="142"/>
      <c r="S19" s="9"/>
      <c r="T19" s="1" t="s">
        <v>2413</v>
      </c>
      <c r="U19" s="1" t="s">
        <v>2630</v>
      </c>
      <c r="V19" s="1" t="s">
        <v>400</v>
      </c>
      <c r="W19" s="1" t="s">
        <v>400</v>
      </c>
    </row>
    <row r="20" spans="1:23" ht="45" x14ac:dyDescent="0.25">
      <c r="A20" s="9"/>
      <c r="B20" s="9"/>
      <c r="C20" s="9"/>
      <c r="D20" s="9"/>
      <c r="E20" s="9"/>
      <c r="F20" s="9"/>
      <c r="G20" s="9"/>
      <c r="H20" s="9"/>
      <c r="I20" s="41"/>
      <c r="J20" s="41"/>
      <c r="K20" s="41"/>
      <c r="L20" s="113"/>
      <c r="M20" s="113"/>
      <c r="N20" s="142"/>
      <c r="O20" s="142"/>
      <c r="P20" s="142"/>
      <c r="Q20" s="142"/>
      <c r="R20" s="142"/>
      <c r="S20" s="9"/>
      <c r="T20" s="1" t="s">
        <v>2415</v>
      </c>
      <c r="U20" s="1" t="s">
        <v>2631</v>
      </c>
      <c r="V20" s="1" t="s">
        <v>400</v>
      </c>
      <c r="W20" s="1" t="s">
        <v>400</v>
      </c>
    </row>
    <row r="21" spans="1:23" ht="25.5" customHeight="1" x14ac:dyDescent="0.25">
      <c r="A21" s="9"/>
      <c r="B21" s="9"/>
      <c r="C21" s="9"/>
      <c r="D21" s="9"/>
      <c r="E21" s="9"/>
      <c r="F21" s="9" t="s">
        <v>2417</v>
      </c>
      <c r="G21" s="9" t="s">
        <v>2418</v>
      </c>
      <c r="H21" s="9" t="s">
        <v>2419</v>
      </c>
      <c r="I21" s="9" t="s">
        <v>131</v>
      </c>
      <c r="J21" s="9" t="s">
        <v>540</v>
      </c>
      <c r="K21" s="9" t="s">
        <v>132</v>
      </c>
      <c r="L21" s="9">
        <v>93</v>
      </c>
      <c r="M21" s="9">
        <v>70</v>
      </c>
      <c r="N21" s="142">
        <v>0.2</v>
      </c>
      <c r="O21" s="142">
        <v>0</v>
      </c>
      <c r="P21" s="142">
        <v>0.4</v>
      </c>
      <c r="Q21" s="142">
        <v>0.5</v>
      </c>
      <c r="R21" s="142">
        <v>0.1</v>
      </c>
      <c r="S21" s="9"/>
      <c r="T21" s="1" t="s">
        <v>2420</v>
      </c>
      <c r="U21" s="1" t="s">
        <v>2632</v>
      </c>
      <c r="V21" s="1" t="s">
        <v>400</v>
      </c>
      <c r="W21" s="1" t="s">
        <v>400</v>
      </c>
    </row>
    <row r="22" spans="1:23" ht="30" x14ac:dyDescent="0.25">
      <c r="A22" s="9"/>
      <c r="B22" s="9"/>
      <c r="C22" s="9"/>
      <c r="D22" s="9"/>
      <c r="E22" s="9"/>
      <c r="F22" s="9"/>
      <c r="G22" s="9"/>
      <c r="H22" s="9"/>
      <c r="I22" s="9"/>
      <c r="J22" s="9"/>
      <c r="K22" s="9"/>
      <c r="L22" s="9"/>
      <c r="M22" s="9"/>
      <c r="N22" s="142"/>
      <c r="O22" s="142"/>
      <c r="P22" s="142"/>
      <c r="Q22" s="142"/>
      <c r="R22" s="142"/>
      <c r="S22" s="1"/>
      <c r="T22" s="1" t="s">
        <v>2422</v>
      </c>
      <c r="U22" s="1" t="s">
        <v>2633</v>
      </c>
      <c r="V22" s="1" t="s">
        <v>400</v>
      </c>
      <c r="W22" s="1" t="s">
        <v>400</v>
      </c>
    </row>
    <row r="23" spans="1:23" ht="30" x14ac:dyDescent="0.25">
      <c r="A23" s="9"/>
      <c r="B23" s="9"/>
      <c r="C23" s="9"/>
      <c r="D23" s="9"/>
      <c r="E23" s="9"/>
      <c r="F23" s="9"/>
      <c r="G23" s="9"/>
      <c r="H23" s="9"/>
      <c r="I23" s="9"/>
      <c r="J23" s="9"/>
      <c r="K23" s="9"/>
      <c r="L23" s="9"/>
      <c r="M23" s="9"/>
      <c r="N23" s="142"/>
      <c r="O23" s="142"/>
      <c r="P23" s="142"/>
      <c r="Q23" s="142"/>
      <c r="R23" s="142"/>
      <c r="S23" s="1"/>
      <c r="T23" s="1" t="s">
        <v>2424</v>
      </c>
      <c r="U23" s="1" t="s">
        <v>2634</v>
      </c>
      <c r="V23" s="1" t="s">
        <v>400</v>
      </c>
      <c r="W23" s="1" t="s">
        <v>400</v>
      </c>
    </row>
    <row r="24" spans="1:23" ht="75" x14ac:dyDescent="0.25">
      <c r="A24" s="9"/>
      <c r="B24" s="9"/>
      <c r="C24" s="9"/>
      <c r="D24" s="9"/>
      <c r="E24" s="9"/>
      <c r="F24" s="9"/>
      <c r="G24" s="9"/>
      <c r="H24" s="9"/>
      <c r="I24" s="9"/>
      <c r="J24" s="9"/>
      <c r="K24" s="9"/>
      <c r="L24" s="9"/>
      <c r="M24" s="9"/>
      <c r="N24" s="142"/>
      <c r="O24" s="142"/>
      <c r="P24" s="142"/>
      <c r="Q24" s="142"/>
      <c r="R24" s="142"/>
      <c r="S24" s="1"/>
      <c r="T24" s="1" t="s">
        <v>2426</v>
      </c>
      <c r="U24" s="1" t="s">
        <v>2635</v>
      </c>
      <c r="V24" s="1" t="s">
        <v>400</v>
      </c>
      <c r="W24" s="1" t="s">
        <v>400</v>
      </c>
    </row>
    <row r="25" spans="1:23" x14ac:dyDescent="0.25">
      <c r="A25" s="9"/>
      <c r="B25" s="9"/>
      <c r="C25" s="19"/>
      <c r="D25" s="19"/>
      <c r="E25" s="19"/>
      <c r="F25" s="19"/>
      <c r="G25" s="19"/>
      <c r="H25" s="19"/>
      <c r="I25" s="19"/>
      <c r="J25" s="19"/>
      <c r="K25" s="19"/>
      <c r="L25" s="19"/>
      <c r="M25" s="19"/>
      <c r="N25" s="176"/>
      <c r="O25" s="22"/>
      <c r="P25" s="22"/>
      <c r="Q25" s="22"/>
      <c r="R25" s="22"/>
      <c r="S25" s="19"/>
      <c r="T25" s="19"/>
      <c r="U25" s="19"/>
      <c r="V25" s="19"/>
      <c r="W25" s="19"/>
    </row>
    <row r="26" spans="1:23" ht="63.75" customHeight="1" x14ac:dyDescent="0.25">
      <c r="A26" s="9"/>
      <c r="B26" s="9"/>
      <c r="C26" s="9" t="s">
        <v>2429</v>
      </c>
      <c r="D26" s="9" t="s">
        <v>2614</v>
      </c>
      <c r="E26" s="9"/>
      <c r="F26" s="33" t="s">
        <v>2529</v>
      </c>
      <c r="G26" s="33" t="s">
        <v>2431</v>
      </c>
      <c r="H26" s="175" t="s">
        <v>2432</v>
      </c>
      <c r="I26" s="33" t="s">
        <v>131</v>
      </c>
      <c r="J26" s="33" t="s">
        <v>540</v>
      </c>
      <c r="K26" s="33" t="s">
        <v>132</v>
      </c>
      <c r="L26" s="37">
        <v>7.0000000000000007E-2</v>
      </c>
      <c r="M26" s="37">
        <v>0.06</v>
      </c>
      <c r="N26" s="166">
        <v>1</v>
      </c>
      <c r="O26" s="166">
        <v>0.3</v>
      </c>
      <c r="P26" s="166">
        <v>0.3</v>
      </c>
      <c r="Q26" s="166">
        <v>0.2</v>
      </c>
      <c r="R26" s="166">
        <v>0.2</v>
      </c>
      <c r="S26" s="1" t="s">
        <v>2437</v>
      </c>
      <c r="T26" s="1" t="s">
        <v>2438</v>
      </c>
      <c r="U26" s="1" t="s">
        <v>2636</v>
      </c>
      <c r="V26" s="1" t="s">
        <v>400</v>
      </c>
      <c r="W26" s="1" t="s">
        <v>400</v>
      </c>
    </row>
    <row r="27" spans="1:23" ht="45" x14ac:dyDescent="0.25">
      <c r="A27" s="9"/>
      <c r="B27" s="9"/>
      <c r="C27" s="9"/>
      <c r="D27" s="9"/>
      <c r="E27" s="9"/>
      <c r="F27" s="35"/>
      <c r="G27" s="35"/>
      <c r="H27" s="175"/>
      <c r="I27" s="35"/>
      <c r="J27" s="35"/>
      <c r="K27" s="35"/>
      <c r="L27" s="39"/>
      <c r="M27" s="39"/>
      <c r="N27" s="167"/>
      <c r="O27" s="167"/>
      <c r="P27" s="167"/>
      <c r="Q27" s="167"/>
      <c r="R27" s="167"/>
      <c r="S27" s="1"/>
      <c r="T27" s="1" t="s">
        <v>2440</v>
      </c>
      <c r="U27" s="1" t="s">
        <v>2637</v>
      </c>
      <c r="V27" s="1" t="s">
        <v>400</v>
      </c>
      <c r="W27" s="1" t="s">
        <v>400</v>
      </c>
    </row>
    <row r="28" spans="1:23" ht="30" x14ac:dyDescent="0.25">
      <c r="A28" s="9"/>
      <c r="B28" s="9"/>
      <c r="C28" s="9"/>
      <c r="D28" s="9"/>
      <c r="E28" s="9"/>
      <c r="F28" s="35"/>
      <c r="G28" s="35"/>
      <c r="H28" s="175"/>
      <c r="I28" s="35"/>
      <c r="J28" s="35"/>
      <c r="K28" s="35"/>
      <c r="L28" s="39"/>
      <c r="M28" s="39"/>
      <c r="N28" s="167"/>
      <c r="O28" s="167"/>
      <c r="P28" s="167"/>
      <c r="Q28" s="167"/>
      <c r="R28" s="167"/>
      <c r="S28" s="1"/>
      <c r="T28" s="1" t="s">
        <v>2442</v>
      </c>
      <c r="U28" s="1" t="s">
        <v>2638</v>
      </c>
      <c r="V28" s="1" t="s">
        <v>400</v>
      </c>
      <c r="W28" s="1" t="s">
        <v>400</v>
      </c>
    </row>
    <row r="29" spans="1:23" ht="45" x14ac:dyDescent="0.25">
      <c r="A29" s="9"/>
      <c r="B29" s="9"/>
      <c r="C29" s="9"/>
      <c r="D29" s="9"/>
      <c r="E29" s="9"/>
      <c r="F29" s="35"/>
      <c r="G29" s="35"/>
      <c r="H29" s="175"/>
      <c r="I29" s="35"/>
      <c r="J29" s="35"/>
      <c r="K29" s="35"/>
      <c r="L29" s="39"/>
      <c r="M29" s="39"/>
      <c r="N29" s="167"/>
      <c r="O29" s="167"/>
      <c r="P29" s="167"/>
      <c r="Q29" s="167"/>
      <c r="R29" s="167"/>
      <c r="S29" s="1"/>
      <c r="T29" s="1" t="s">
        <v>2444</v>
      </c>
      <c r="U29" s="1" t="s">
        <v>2639</v>
      </c>
      <c r="V29" s="1" t="s">
        <v>400</v>
      </c>
      <c r="W29" s="1" t="s">
        <v>400</v>
      </c>
    </row>
    <row r="30" spans="1:23" x14ac:dyDescent="0.25">
      <c r="A30" s="9"/>
      <c r="B30" s="9"/>
      <c r="C30" s="9"/>
      <c r="D30" s="9"/>
      <c r="E30" s="9"/>
      <c r="F30" s="35"/>
      <c r="G30" s="35"/>
      <c r="H30" s="175"/>
      <c r="I30" s="35"/>
      <c r="J30" s="35"/>
      <c r="K30" s="35"/>
      <c r="L30" s="39"/>
      <c r="M30" s="39"/>
      <c r="N30" s="167"/>
      <c r="O30" s="167"/>
      <c r="P30" s="167"/>
      <c r="Q30" s="167"/>
      <c r="R30" s="167"/>
      <c r="S30" s="1"/>
      <c r="T30" s="1" t="s">
        <v>2446</v>
      </c>
      <c r="U30" s="1" t="s">
        <v>2640</v>
      </c>
      <c r="V30" s="1" t="s">
        <v>400</v>
      </c>
      <c r="W30" s="1" t="s">
        <v>400</v>
      </c>
    </row>
    <row r="31" spans="1:23" ht="30" x14ac:dyDescent="0.25">
      <c r="A31" s="9"/>
      <c r="B31" s="9"/>
      <c r="C31" s="9"/>
      <c r="D31" s="9"/>
      <c r="E31" s="9"/>
      <c r="F31" s="41"/>
      <c r="G31" s="41"/>
      <c r="H31" s="175"/>
      <c r="I31" s="41"/>
      <c r="J31" s="41"/>
      <c r="K31" s="41"/>
      <c r="L31" s="43"/>
      <c r="M31" s="43"/>
      <c r="N31" s="168"/>
      <c r="O31" s="168"/>
      <c r="P31" s="168"/>
      <c r="Q31" s="168"/>
      <c r="R31" s="168"/>
      <c r="S31" s="1"/>
      <c r="T31" s="1" t="s">
        <v>2448</v>
      </c>
      <c r="U31" s="1" t="s">
        <v>2641</v>
      </c>
      <c r="V31" s="1" t="s">
        <v>400</v>
      </c>
      <c r="W31" s="1" t="s">
        <v>400</v>
      </c>
    </row>
    <row r="32" spans="1:23" x14ac:dyDescent="0.25">
      <c r="A32" s="9"/>
      <c r="B32" s="9"/>
      <c r="C32" s="19"/>
      <c r="D32" s="19"/>
      <c r="E32" s="19"/>
      <c r="F32" s="19"/>
      <c r="G32" s="19"/>
      <c r="H32" s="19"/>
      <c r="I32" s="19"/>
      <c r="J32" s="19"/>
      <c r="K32" s="19"/>
      <c r="L32" s="19"/>
      <c r="M32" s="19"/>
      <c r="N32" s="176"/>
      <c r="O32" s="22"/>
      <c r="P32" s="22"/>
      <c r="Q32" s="22"/>
      <c r="R32" s="22"/>
      <c r="S32" s="19"/>
      <c r="T32" s="19"/>
      <c r="U32" s="19"/>
      <c r="V32" s="19"/>
      <c r="W32" s="19"/>
    </row>
    <row r="33" spans="1:23" ht="15" customHeight="1" x14ac:dyDescent="0.25">
      <c r="A33" s="9"/>
      <c r="B33" s="9"/>
      <c r="C33" s="9" t="s">
        <v>2450</v>
      </c>
      <c r="D33" s="9" t="s">
        <v>2614</v>
      </c>
      <c r="E33" s="9" t="s">
        <v>2642</v>
      </c>
      <c r="F33" s="9" t="s">
        <v>2451</v>
      </c>
      <c r="G33" s="9" t="s">
        <v>2452</v>
      </c>
      <c r="H33" s="9" t="s">
        <v>2453</v>
      </c>
      <c r="I33" s="9" t="s">
        <v>131</v>
      </c>
      <c r="J33" s="9" t="s">
        <v>161</v>
      </c>
      <c r="K33" s="9" t="s">
        <v>132</v>
      </c>
      <c r="L33" s="9">
        <v>10</v>
      </c>
      <c r="M33" s="9">
        <v>8</v>
      </c>
      <c r="N33" s="142">
        <v>0.2</v>
      </c>
      <c r="O33" s="81">
        <v>0.25</v>
      </c>
      <c r="P33" s="81">
        <v>0.25</v>
      </c>
      <c r="Q33" s="81">
        <v>0.25</v>
      </c>
      <c r="R33" s="81">
        <v>0.25</v>
      </c>
      <c r="S33" s="1"/>
      <c r="T33" s="1" t="s">
        <v>2454</v>
      </c>
      <c r="U33" s="1" t="s">
        <v>2643</v>
      </c>
      <c r="V33" s="1" t="s">
        <v>400</v>
      </c>
      <c r="W33" s="1" t="s">
        <v>400</v>
      </c>
    </row>
    <row r="34" spans="1:23" ht="30" x14ac:dyDescent="0.25">
      <c r="A34" s="9"/>
      <c r="B34" s="9"/>
      <c r="C34" s="9"/>
      <c r="D34" s="9"/>
      <c r="E34" s="9"/>
      <c r="F34" s="9"/>
      <c r="G34" s="9"/>
      <c r="H34" s="9"/>
      <c r="I34" s="9"/>
      <c r="J34" s="9"/>
      <c r="K34" s="9"/>
      <c r="L34" s="9"/>
      <c r="M34" s="9"/>
      <c r="N34" s="142"/>
      <c r="O34" s="81"/>
      <c r="P34" s="81"/>
      <c r="Q34" s="81"/>
      <c r="R34" s="81"/>
      <c r="S34" s="1"/>
      <c r="T34" s="1" t="s">
        <v>2456</v>
      </c>
      <c r="U34" s="1" t="s">
        <v>2644</v>
      </c>
      <c r="V34" s="1" t="s">
        <v>400</v>
      </c>
      <c r="W34" s="1" t="s">
        <v>400</v>
      </c>
    </row>
    <row r="35" spans="1:23" ht="45" x14ac:dyDescent="0.25">
      <c r="A35" s="9"/>
      <c r="B35" s="9"/>
      <c r="C35" s="9"/>
      <c r="D35" s="9"/>
      <c r="E35" s="9"/>
      <c r="F35" s="9"/>
      <c r="G35" s="9"/>
      <c r="H35" s="9"/>
      <c r="I35" s="9"/>
      <c r="J35" s="9"/>
      <c r="K35" s="9"/>
      <c r="L35" s="9"/>
      <c r="M35" s="9"/>
      <c r="N35" s="142"/>
      <c r="O35" s="81"/>
      <c r="P35" s="81"/>
      <c r="Q35" s="81"/>
      <c r="R35" s="81"/>
      <c r="S35" s="1"/>
      <c r="T35" s="1" t="s">
        <v>2458</v>
      </c>
      <c r="U35" s="1" t="s">
        <v>2645</v>
      </c>
      <c r="V35" s="1" t="s">
        <v>400</v>
      </c>
      <c r="W35" s="1" t="s">
        <v>400</v>
      </c>
    </row>
    <row r="36" spans="1:23" ht="15" customHeight="1" x14ac:dyDescent="0.25">
      <c r="A36" s="9"/>
      <c r="B36" s="9"/>
      <c r="C36" s="9"/>
      <c r="D36" s="9"/>
      <c r="E36" s="9"/>
      <c r="F36" s="9" t="s">
        <v>2460</v>
      </c>
      <c r="G36" s="9" t="s">
        <v>2461</v>
      </c>
      <c r="H36" s="175" t="s">
        <v>2462</v>
      </c>
      <c r="I36" s="9" t="s">
        <v>131</v>
      </c>
      <c r="J36" s="9" t="s">
        <v>161</v>
      </c>
      <c r="K36" s="9" t="s">
        <v>132</v>
      </c>
      <c r="L36" s="9">
        <v>29</v>
      </c>
      <c r="M36" s="9">
        <v>30</v>
      </c>
      <c r="N36" s="142">
        <v>0.8</v>
      </c>
      <c r="O36" s="81">
        <v>0.4</v>
      </c>
      <c r="P36" s="81">
        <v>0.3</v>
      </c>
      <c r="Q36" s="81">
        <v>0.2</v>
      </c>
      <c r="R36" s="81">
        <v>0.1</v>
      </c>
      <c r="S36" s="1"/>
      <c r="T36" s="1" t="s">
        <v>2463</v>
      </c>
      <c r="U36" s="1" t="s">
        <v>2646</v>
      </c>
      <c r="V36" s="1" t="s">
        <v>400</v>
      </c>
      <c r="W36" s="1" t="s">
        <v>400</v>
      </c>
    </row>
    <row r="37" spans="1:23" ht="30" x14ac:dyDescent="0.25">
      <c r="A37" s="9"/>
      <c r="B37" s="9"/>
      <c r="C37" s="9"/>
      <c r="D37" s="9"/>
      <c r="E37" s="9"/>
      <c r="F37" s="9"/>
      <c r="G37" s="9"/>
      <c r="H37" s="175"/>
      <c r="I37" s="9"/>
      <c r="J37" s="9"/>
      <c r="K37" s="9"/>
      <c r="L37" s="9"/>
      <c r="M37" s="9"/>
      <c r="N37" s="142"/>
      <c r="O37" s="81"/>
      <c r="P37" s="81"/>
      <c r="Q37" s="81"/>
      <c r="R37" s="81"/>
      <c r="S37" s="1"/>
      <c r="T37" s="1" t="s">
        <v>2465</v>
      </c>
      <c r="U37" s="1" t="s">
        <v>2647</v>
      </c>
      <c r="V37" s="1" t="s">
        <v>400</v>
      </c>
      <c r="W37" s="1" t="s">
        <v>400</v>
      </c>
    </row>
    <row r="38" spans="1:23" ht="30" x14ac:dyDescent="0.25">
      <c r="A38" s="9"/>
      <c r="B38" s="9"/>
      <c r="C38" s="9"/>
      <c r="D38" s="9"/>
      <c r="E38" s="9"/>
      <c r="F38" s="9"/>
      <c r="G38" s="9"/>
      <c r="H38" s="175"/>
      <c r="I38" s="9"/>
      <c r="J38" s="9"/>
      <c r="K38" s="9"/>
      <c r="L38" s="9"/>
      <c r="M38" s="9"/>
      <c r="N38" s="142"/>
      <c r="O38" s="81"/>
      <c r="P38" s="81"/>
      <c r="Q38" s="81"/>
      <c r="R38" s="81"/>
      <c r="S38" s="1"/>
      <c r="T38" s="1" t="s">
        <v>2467</v>
      </c>
      <c r="U38" s="1" t="s">
        <v>2648</v>
      </c>
      <c r="V38" s="1" t="s">
        <v>400</v>
      </c>
      <c r="W38" s="1" t="s">
        <v>400</v>
      </c>
    </row>
    <row r="39" spans="1:23" x14ac:dyDescent="0.25">
      <c r="A39" s="9"/>
      <c r="B39" s="9"/>
      <c r="C39" s="19"/>
      <c r="D39" s="19"/>
      <c r="E39" s="19"/>
      <c r="F39" s="19"/>
      <c r="G39" s="19"/>
      <c r="H39" s="19"/>
      <c r="I39" s="19"/>
      <c r="J39" s="19"/>
      <c r="K39" s="19"/>
      <c r="L39" s="19"/>
      <c r="M39" s="19"/>
      <c r="N39" s="176"/>
      <c r="O39" s="22"/>
      <c r="P39" s="22"/>
      <c r="Q39" s="22"/>
      <c r="R39" s="22"/>
      <c r="S39" s="19"/>
      <c r="T39" s="19"/>
      <c r="U39" s="19"/>
      <c r="V39" s="19"/>
      <c r="W39" s="19"/>
    </row>
    <row r="40" spans="1:23" ht="90" x14ac:dyDescent="0.25">
      <c r="A40" s="9"/>
      <c r="B40" s="9"/>
      <c r="C40" s="1"/>
      <c r="D40" s="1"/>
      <c r="E40" s="1"/>
      <c r="F40" s="1"/>
      <c r="G40" s="1"/>
      <c r="H40" s="1"/>
      <c r="I40" s="1"/>
      <c r="J40" s="1"/>
      <c r="K40" s="1"/>
      <c r="L40" s="1"/>
      <c r="M40" s="1"/>
      <c r="N40" s="1"/>
      <c r="O40" s="1"/>
      <c r="P40" s="1"/>
      <c r="Q40" s="1"/>
      <c r="R40" s="1"/>
      <c r="S40" s="1"/>
      <c r="T40" s="1" t="s">
        <v>2469</v>
      </c>
      <c r="U40" s="1" t="s">
        <v>2649</v>
      </c>
      <c r="V40" s="1" t="s">
        <v>400</v>
      </c>
      <c r="W40" s="1" t="s">
        <v>400</v>
      </c>
    </row>
    <row r="41" spans="1:23" ht="60" x14ac:dyDescent="0.25">
      <c r="A41" s="9"/>
      <c r="B41" s="9"/>
      <c r="C41" s="1"/>
      <c r="D41" s="1"/>
      <c r="E41" s="1"/>
      <c r="F41" s="1"/>
      <c r="G41" s="1"/>
      <c r="H41" s="1"/>
      <c r="I41" s="1"/>
      <c r="J41" s="1"/>
      <c r="K41" s="1"/>
      <c r="L41" s="1"/>
      <c r="M41" s="1"/>
      <c r="N41" s="1"/>
      <c r="O41" s="1"/>
      <c r="P41" s="1"/>
      <c r="Q41" s="1"/>
      <c r="R41" s="1"/>
      <c r="S41" s="1"/>
      <c r="T41" s="1" t="s">
        <v>2471</v>
      </c>
      <c r="U41" s="1" t="s">
        <v>2650</v>
      </c>
      <c r="V41" s="1" t="s">
        <v>400</v>
      </c>
      <c r="W41" s="1" t="s">
        <v>400</v>
      </c>
    </row>
    <row r="42" spans="1:23" ht="90" x14ac:dyDescent="0.25">
      <c r="A42" s="9"/>
      <c r="B42" s="9"/>
      <c r="C42" s="1"/>
      <c r="D42" s="1"/>
      <c r="E42" s="1"/>
      <c r="F42" s="1"/>
      <c r="G42" s="1"/>
      <c r="H42" s="1"/>
      <c r="I42" s="1"/>
      <c r="J42" s="1"/>
      <c r="K42" s="1"/>
      <c r="L42" s="1"/>
      <c r="M42" s="1"/>
      <c r="N42" s="1"/>
      <c r="O42" s="1"/>
      <c r="P42" s="1"/>
      <c r="Q42" s="1"/>
      <c r="R42" s="1"/>
      <c r="S42" s="1"/>
      <c r="T42" s="1" t="s">
        <v>2473</v>
      </c>
      <c r="U42" s="1" t="s">
        <v>2651</v>
      </c>
      <c r="V42" s="1" t="s">
        <v>400</v>
      </c>
      <c r="W42" s="1" t="s">
        <v>400</v>
      </c>
    </row>
    <row r="43" spans="1:23" ht="45" x14ac:dyDescent="0.25">
      <c r="A43" s="9"/>
      <c r="B43" s="9"/>
      <c r="C43" s="1"/>
      <c r="D43" s="1"/>
      <c r="E43" s="1"/>
      <c r="F43" s="1"/>
      <c r="G43" s="1"/>
      <c r="H43" s="1"/>
      <c r="I43" s="1"/>
      <c r="J43" s="1"/>
      <c r="K43" s="1"/>
      <c r="L43" s="1"/>
      <c r="M43" s="1"/>
      <c r="N43" s="1"/>
      <c r="O43" s="1"/>
      <c r="P43" s="1"/>
      <c r="Q43" s="1"/>
      <c r="R43" s="1"/>
      <c r="S43" s="1"/>
      <c r="T43" s="1" t="s">
        <v>2475</v>
      </c>
      <c r="U43" s="1" t="s">
        <v>2652</v>
      </c>
      <c r="V43" s="1" t="s">
        <v>400</v>
      </c>
      <c r="W43" s="1" t="s">
        <v>400</v>
      </c>
    </row>
    <row r="44" spans="1:23" ht="30" x14ac:dyDescent="0.25">
      <c r="A44" s="9"/>
      <c r="B44" s="9"/>
      <c r="C44" s="1"/>
      <c r="D44" s="1"/>
      <c r="E44" s="1"/>
      <c r="F44" s="1"/>
      <c r="G44" s="1"/>
      <c r="H44" s="1"/>
      <c r="I44" s="1"/>
      <c r="J44" s="1"/>
      <c r="K44" s="1"/>
      <c r="L44" s="1"/>
      <c r="M44" s="1"/>
      <c r="N44" s="1"/>
      <c r="O44" s="1"/>
      <c r="P44" s="1"/>
      <c r="Q44" s="1"/>
      <c r="R44" s="1"/>
      <c r="S44" s="1"/>
      <c r="T44" s="1" t="s">
        <v>2477</v>
      </c>
      <c r="U44" s="1" t="s">
        <v>2653</v>
      </c>
      <c r="V44" s="1" t="s">
        <v>400</v>
      </c>
      <c r="W44" s="1" t="s">
        <v>400</v>
      </c>
    </row>
    <row r="45" spans="1:23" ht="45" x14ac:dyDescent="0.25">
      <c r="A45" s="9"/>
      <c r="B45" s="9"/>
      <c r="C45" s="1"/>
      <c r="D45" s="1"/>
      <c r="E45" s="1"/>
      <c r="F45" s="1"/>
      <c r="G45" s="1"/>
      <c r="H45" s="1"/>
      <c r="I45" s="1"/>
      <c r="J45" s="1"/>
      <c r="K45" s="1"/>
      <c r="L45" s="1"/>
      <c r="M45" s="1"/>
      <c r="N45" s="1"/>
      <c r="O45" s="1"/>
      <c r="P45" s="1"/>
      <c r="Q45" s="1"/>
      <c r="R45" s="1"/>
      <c r="S45" s="1"/>
      <c r="T45" s="1" t="s">
        <v>2479</v>
      </c>
      <c r="U45" s="1" t="s">
        <v>2654</v>
      </c>
      <c r="V45" s="1" t="s">
        <v>400</v>
      </c>
      <c r="W45" s="1" t="s">
        <v>400</v>
      </c>
    </row>
    <row r="46" spans="1:23" ht="30" x14ac:dyDescent="0.25">
      <c r="A46" s="9"/>
      <c r="B46" s="9"/>
      <c r="C46" s="1"/>
      <c r="D46" s="1"/>
      <c r="E46" s="1"/>
      <c r="F46" s="1"/>
      <c r="G46" s="1"/>
      <c r="H46" s="1"/>
      <c r="I46" s="1"/>
      <c r="J46" s="1"/>
      <c r="K46" s="1"/>
      <c r="L46" s="1"/>
      <c r="M46" s="1"/>
      <c r="N46" s="1"/>
      <c r="O46" s="1"/>
      <c r="P46" s="1"/>
      <c r="Q46" s="1"/>
      <c r="R46" s="1"/>
      <c r="S46" s="1"/>
      <c r="T46" s="1" t="s">
        <v>2481</v>
      </c>
      <c r="U46" s="1" t="s">
        <v>2655</v>
      </c>
      <c r="V46" s="1" t="s">
        <v>400</v>
      </c>
      <c r="W46" s="1" t="s">
        <v>400</v>
      </c>
    </row>
    <row r="47" spans="1:23" ht="30" x14ac:dyDescent="0.25">
      <c r="A47" s="1"/>
      <c r="B47" s="1"/>
      <c r="C47" s="1"/>
      <c r="D47" s="1"/>
      <c r="E47" s="1"/>
      <c r="F47" s="1"/>
      <c r="G47" s="1"/>
      <c r="H47" s="1"/>
      <c r="I47" s="1"/>
      <c r="J47" s="1"/>
      <c r="K47" s="1"/>
      <c r="L47" s="1"/>
      <c r="M47" s="1"/>
      <c r="N47" s="1"/>
      <c r="O47" s="1"/>
      <c r="P47" s="1"/>
      <c r="Q47" s="1"/>
      <c r="R47" s="1"/>
      <c r="S47" s="1"/>
      <c r="T47" s="1" t="s">
        <v>2483</v>
      </c>
      <c r="U47" s="1" t="s">
        <v>2656</v>
      </c>
      <c r="V47" s="1" t="s">
        <v>400</v>
      </c>
      <c r="W47" s="1" t="s">
        <v>400</v>
      </c>
    </row>
    <row r="48" spans="1:23" ht="30" x14ac:dyDescent="0.25">
      <c r="A48" s="1"/>
      <c r="B48" s="1"/>
      <c r="C48" s="1"/>
      <c r="D48" s="1"/>
      <c r="E48" s="1"/>
      <c r="F48" s="1"/>
      <c r="G48" s="1"/>
      <c r="H48" s="1"/>
      <c r="I48" s="1"/>
      <c r="J48" s="1"/>
      <c r="K48" s="1"/>
      <c r="L48" s="1"/>
      <c r="M48" s="1"/>
      <c r="N48" s="1"/>
      <c r="O48" s="1"/>
      <c r="P48" s="1"/>
      <c r="Q48" s="1"/>
      <c r="R48" s="1"/>
      <c r="S48" s="1"/>
      <c r="T48" s="1" t="s">
        <v>2485</v>
      </c>
      <c r="U48" s="1" t="s">
        <v>2657</v>
      </c>
      <c r="V48" s="1" t="s">
        <v>400</v>
      </c>
      <c r="W48" s="1" t="s">
        <v>400</v>
      </c>
    </row>
    <row r="49" spans="1:23" ht="30" x14ac:dyDescent="0.25">
      <c r="A49" s="1"/>
      <c r="B49" s="1"/>
      <c r="C49" s="1"/>
      <c r="D49" s="1"/>
      <c r="E49" s="1"/>
      <c r="F49" s="1"/>
      <c r="G49" s="1"/>
      <c r="H49" s="1"/>
      <c r="I49" s="1"/>
      <c r="J49" s="1"/>
      <c r="K49" s="1"/>
      <c r="L49" s="1"/>
      <c r="M49" s="1"/>
      <c r="N49" s="1"/>
      <c r="O49" s="1"/>
      <c r="P49" s="1"/>
      <c r="Q49" s="1"/>
      <c r="R49" s="1"/>
      <c r="S49" s="1"/>
      <c r="T49" s="1" t="s">
        <v>2487</v>
      </c>
      <c r="U49" s="1" t="s">
        <v>2658</v>
      </c>
      <c r="V49" s="1" t="s">
        <v>400</v>
      </c>
      <c r="W49" s="1" t="s">
        <v>400</v>
      </c>
    </row>
    <row r="50" spans="1:23" ht="30" x14ac:dyDescent="0.25">
      <c r="A50" s="1"/>
      <c r="B50" s="1"/>
      <c r="C50" s="1"/>
      <c r="D50" s="1"/>
      <c r="E50" s="1"/>
      <c r="F50" s="1"/>
      <c r="G50" s="1"/>
      <c r="H50" s="1"/>
      <c r="I50" s="1"/>
      <c r="J50" s="1"/>
      <c r="K50" s="1"/>
      <c r="L50" s="1"/>
      <c r="M50" s="1"/>
      <c r="N50" s="1"/>
      <c r="O50" s="1"/>
      <c r="P50" s="1"/>
      <c r="Q50" s="1"/>
      <c r="R50" s="1"/>
      <c r="S50" s="1"/>
      <c r="T50" s="1" t="s">
        <v>2489</v>
      </c>
      <c r="U50" s="1" t="s">
        <v>2659</v>
      </c>
      <c r="V50" s="1" t="s">
        <v>400</v>
      </c>
      <c r="W50" s="1" t="s">
        <v>400</v>
      </c>
    </row>
    <row r="51" spans="1:23" x14ac:dyDescent="0.25">
      <c r="A51" s="1"/>
      <c r="B51" s="1"/>
      <c r="C51" s="1"/>
      <c r="D51" s="1"/>
      <c r="E51" s="1"/>
      <c r="F51" s="1"/>
      <c r="G51" s="1"/>
      <c r="H51" s="1"/>
      <c r="I51" s="1"/>
      <c r="J51" s="1"/>
      <c r="K51" s="1"/>
      <c r="L51" s="1"/>
      <c r="M51" s="1"/>
      <c r="N51" s="1"/>
      <c r="O51" s="1"/>
      <c r="P51" s="1"/>
      <c r="Q51" s="1"/>
      <c r="R51" s="1"/>
      <c r="S51" s="1"/>
      <c r="T51" s="1" t="s">
        <v>2491</v>
      </c>
      <c r="U51" s="1" t="s">
        <v>2660</v>
      </c>
      <c r="V51" s="1" t="s">
        <v>400</v>
      </c>
      <c r="W51" s="1" t="s">
        <v>400</v>
      </c>
    </row>
    <row r="52" spans="1:23" x14ac:dyDescent="0.25">
      <c r="A52" s="1"/>
      <c r="B52" s="1"/>
      <c r="C52" s="1"/>
      <c r="D52" s="1"/>
      <c r="E52" s="1"/>
      <c r="F52" s="1"/>
      <c r="G52" s="1"/>
      <c r="H52" s="1"/>
      <c r="I52" s="1"/>
      <c r="J52" s="1"/>
      <c r="K52" s="1"/>
      <c r="L52" s="1"/>
      <c r="M52" s="1"/>
      <c r="N52" s="1"/>
      <c r="O52" s="1"/>
      <c r="P52" s="1"/>
      <c r="Q52" s="1"/>
      <c r="R52" s="1"/>
      <c r="S52" s="1"/>
      <c r="T52" s="1" t="s">
        <v>2493</v>
      </c>
      <c r="U52" s="1" t="s">
        <v>2661</v>
      </c>
      <c r="V52" s="1" t="s">
        <v>400</v>
      </c>
      <c r="W52" s="1" t="s">
        <v>400</v>
      </c>
    </row>
    <row r="53" spans="1:23" x14ac:dyDescent="0.25">
      <c r="A53" s="1"/>
      <c r="B53" s="1"/>
      <c r="C53" s="1"/>
      <c r="D53" s="1"/>
      <c r="E53" s="1"/>
      <c r="F53" s="1"/>
      <c r="G53" s="1"/>
      <c r="H53" s="1"/>
      <c r="I53" s="1"/>
      <c r="J53" s="1"/>
      <c r="K53" s="1"/>
      <c r="L53" s="1"/>
      <c r="M53" s="1"/>
      <c r="N53" s="1"/>
      <c r="O53" s="1"/>
      <c r="P53" s="1"/>
      <c r="Q53" s="1"/>
      <c r="R53" s="1"/>
      <c r="S53" s="1"/>
      <c r="T53" s="1" t="s">
        <v>2495</v>
      </c>
      <c r="U53" s="1" t="s">
        <v>2662</v>
      </c>
      <c r="V53" s="1" t="s">
        <v>400</v>
      </c>
      <c r="W53" s="1" t="s">
        <v>400</v>
      </c>
    </row>
    <row r="54" spans="1:23" ht="30" x14ac:dyDescent="0.25">
      <c r="A54" s="1"/>
      <c r="B54" s="1"/>
      <c r="C54" s="1"/>
      <c r="D54" s="1"/>
      <c r="E54" s="1"/>
      <c r="F54" s="1"/>
      <c r="G54" s="1"/>
      <c r="H54" s="1"/>
      <c r="I54" s="1"/>
      <c r="J54" s="1"/>
      <c r="K54" s="1"/>
      <c r="L54" s="1"/>
      <c r="M54" s="1"/>
      <c r="N54" s="1"/>
      <c r="O54" s="1"/>
      <c r="P54" s="1"/>
      <c r="Q54" s="1"/>
      <c r="R54" s="1"/>
      <c r="S54" s="1"/>
      <c r="T54" s="1" t="s">
        <v>2497</v>
      </c>
      <c r="U54" s="1" t="s">
        <v>2663</v>
      </c>
      <c r="V54" s="1" t="s">
        <v>400</v>
      </c>
      <c r="W54" s="1" t="s">
        <v>400</v>
      </c>
    </row>
    <row r="55" spans="1:23" x14ac:dyDescent="0.25">
      <c r="A55" s="1"/>
      <c r="B55" s="1"/>
      <c r="C55" s="1"/>
      <c r="D55" s="1"/>
      <c r="E55" s="1"/>
      <c r="F55" s="1"/>
      <c r="G55" s="1"/>
      <c r="H55" s="1"/>
      <c r="I55" s="1"/>
      <c r="J55" s="1"/>
      <c r="K55" s="1"/>
      <c r="L55" s="1"/>
      <c r="M55" s="1"/>
      <c r="N55" s="1"/>
      <c r="O55" s="1"/>
      <c r="P55" s="1"/>
      <c r="Q55" s="1"/>
      <c r="R55" s="1"/>
      <c r="S55" s="1"/>
      <c r="T55" s="1" t="s">
        <v>2499</v>
      </c>
      <c r="U55" s="1" t="s">
        <v>2664</v>
      </c>
      <c r="V55" s="1" t="s">
        <v>400</v>
      </c>
      <c r="W55" s="1" t="s">
        <v>400</v>
      </c>
    </row>
    <row r="56" spans="1:23" ht="30" x14ac:dyDescent="0.25">
      <c r="A56" s="1"/>
      <c r="B56" s="1"/>
      <c r="C56" s="1"/>
      <c r="D56" s="1"/>
      <c r="E56" s="1"/>
      <c r="F56" s="1"/>
      <c r="G56" s="1"/>
      <c r="H56" s="1"/>
      <c r="I56" s="1"/>
      <c r="J56" s="1"/>
      <c r="K56" s="1"/>
      <c r="L56" s="1"/>
      <c r="M56" s="1"/>
      <c r="N56" s="1"/>
      <c r="O56" s="1"/>
      <c r="P56" s="1"/>
      <c r="Q56" s="1"/>
      <c r="R56" s="1"/>
      <c r="S56" s="1"/>
      <c r="T56" s="1" t="s">
        <v>2501</v>
      </c>
      <c r="U56" s="1" t="s">
        <v>2665</v>
      </c>
      <c r="V56" s="1" t="s">
        <v>400</v>
      </c>
      <c r="W56" s="1" t="s">
        <v>400</v>
      </c>
    </row>
    <row r="57" spans="1:23" ht="30" x14ac:dyDescent="0.25">
      <c r="A57" s="1"/>
      <c r="B57" s="1"/>
      <c r="C57" s="1"/>
      <c r="D57" s="1"/>
      <c r="E57" s="1"/>
      <c r="F57" s="1"/>
      <c r="G57" s="1"/>
      <c r="H57" s="1"/>
      <c r="I57" s="1"/>
      <c r="J57" s="1"/>
      <c r="K57" s="1"/>
      <c r="L57" s="1"/>
      <c r="M57" s="1"/>
      <c r="N57" s="1"/>
      <c r="O57" s="1"/>
      <c r="P57" s="1"/>
      <c r="Q57" s="1"/>
      <c r="R57" s="1"/>
      <c r="S57" s="1"/>
      <c r="T57" s="1" t="s">
        <v>2503</v>
      </c>
      <c r="U57" s="1" t="s">
        <v>2666</v>
      </c>
      <c r="V57" s="1" t="s">
        <v>400</v>
      </c>
      <c r="W57" s="1" t="s">
        <v>400</v>
      </c>
    </row>
    <row r="58" spans="1:23" ht="30" x14ac:dyDescent="0.25">
      <c r="A58" s="1"/>
      <c r="B58" s="1"/>
      <c r="C58" s="1"/>
      <c r="D58" s="1"/>
      <c r="E58" s="1"/>
      <c r="F58" s="1"/>
      <c r="G58" s="1"/>
      <c r="H58" s="1"/>
      <c r="I58" s="1"/>
      <c r="J58" s="1"/>
      <c r="K58" s="1"/>
      <c r="L58" s="1"/>
      <c r="M58" s="1"/>
      <c r="N58" s="1"/>
      <c r="O58" s="1"/>
      <c r="P58" s="1"/>
      <c r="Q58" s="1"/>
      <c r="R58" s="1"/>
      <c r="S58" s="1"/>
      <c r="T58" s="1" t="s">
        <v>2505</v>
      </c>
      <c r="U58" s="1" t="s">
        <v>2667</v>
      </c>
      <c r="V58" s="1" t="s">
        <v>400</v>
      </c>
      <c r="W58" s="1" t="s">
        <v>400</v>
      </c>
    </row>
  </sheetData>
  <mergeCells count="112">
    <mergeCell ref="R36:R38"/>
    <mergeCell ref="A1:C1"/>
    <mergeCell ref="L36:L38"/>
    <mergeCell ref="M36:M38"/>
    <mergeCell ref="N36:N38"/>
    <mergeCell ref="O36:O38"/>
    <mergeCell ref="P36:P38"/>
    <mergeCell ref="Q36:Q38"/>
    <mergeCell ref="O33:O35"/>
    <mergeCell ref="P33:P35"/>
    <mergeCell ref="Q33:Q35"/>
    <mergeCell ref="R33:R35"/>
    <mergeCell ref="F36:F38"/>
    <mergeCell ref="G36:G38"/>
    <mergeCell ref="H36:H38"/>
    <mergeCell ref="I36:I38"/>
    <mergeCell ref="J36:J38"/>
    <mergeCell ref="K36:K38"/>
    <mergeCell ref="I33:I35"/>
    <mergeCell ref="J33:J35"/>
    <mergeCell ref="K33:K35"/>
    <mergeCell ref="L33:L35"/>
    <mergeCell ref="M33:M35"/>
    <mergeCell ref="N33:N35"/>
    <mergeCell ref="O26:O31"/>
    <mergeCell ref="P26:P31"/>
    <mergeCell ref="Q26:Q31"/>
    <mergeCell ref="R26:R31"/>
    <mergeCell ref="C33:C38"/>
    <mergeCell ref="D33:D38"/>
    <mergeCell ref="E33:E38"/>
    <mergeCell ref="F33:F35"/>
    <mergeCell ref="G33:G35"/>
    <mergeCell ref="H33:H35"/>
    <mergeCell ref="I26:I31"/>
    <mergeCell ref="J26:J31"/>
    <mergeCell ref="K26:K31"/>
    <mergeCell ref="L26:L31"/>
    <mergeCell ref="M26:M31"/>
    <mergeCell ref="N26:N31"/>
    <mergeCell ref="C26:C31"/>
    <mergeCell ref="D26:D31"/>
    <mergeCell ref="E26:E31"/>
    <mergeCell ref="F26:F31"/>
    <mergeCell ref="G26:G31"/>
    <mergeCell ref="H26:H31"/>
    <mergeCell ref="M21:M24"/>
    <mergeCell ref="N21:N24"/>
    <mergeCell ref="O21:O24"/>
    <mergeCell ref="P21:P24"/>
    <mergeCell ref="Q21:Q24"/>
    <mergeCell ref="R21:R24"/>
    <mergeCell ref="Q18:Q20"/>
    <mergeCell ref="R18:R20"/>
    <mergeCell ref="S18:S21"/>
    <mergeCell ref="F21:F24"/>
    <mergeCell ref="G21:G24"/>
    <mergeCell ref="H21:H24"/>
    <mergeCell ref="I21:I24"/>
    <mergeCell ref="J21:J24"/>
    <mergeCell ref="K21:K24"/>
    <mergeCell ref="L21:L24"/>
    <mergeCell ref="K18:K20"/>
    <mergeCell ref="L18:L20"/>
    <mergeCell ref="M18:M20"/>
    <mergeCell ref="N18:N20"/>
    <mergeCell ref="O18:O20"/>
    <mergeCell ref="P18:P20"/>
    <mergeCell ref="O5:O17"/>
    <mergeCell ref="P5:P17"/>
    <mergeCell ref="Q5:Q17"/>
    <mergeCell ref="R5:R17"/>
    <mergeCell ref="S6:S7"/>
    <mergeCell ref="F18:F20"/>
    <mergeCell ref="G18:G20"/>
    <mergeCell ref="H18:H20"/>
    <mergeCell ref="I18:I20"/>
    <mergeCell ref="J18:J20"/>
    <mergeCell ref="I5:I17"/>
    <mergeCell ref="J5:J17"/>
    <mergeCell ref="K5:K17"/>
    <mergeCell ref="L5:L17"/>
    <mergeCell ref="M5:M17"/>
    <mergeCell ref="N5:N17"/>
    <mergeCell ref="V3:V4"/>
    <mergeCell ref="W3:W4"/>
    <mergeCell ref="A5:A46"/>
    <mergeCell ref="B5:B46"/>
    <mergeCell ref="C5:C24"/>
    <mergeCell ref="D5:D24"/>
    <mergeCell ref="E5:E24"/>
    <mergeCell ref="F5:F17"/>
    <mergeCell ref="G5:G17"/>
    <mergeCell ref="H5:H17"/>
    <mergeCell ref="M3:M4"/>
    <mergeCell ref="N3:N4"/>
    <mergeCell ref="O3:R3"/>
    <mergeCell ref="S3:S4"/>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80" zoomScaleNormal="80" workbookViewId="0">
      <selection sqref="A1:C1"/>
    </sheetView>
  </sheetViews>
  <sheetFormatPr baseColWidth="10" defaultColWidth="8.85546875" defaultRowHeight="15" x14ac:dyDescent="0.25"/>
  <cols>
    <col min="1" max="4" width="20.7109375" style="161" customWidth="1"/>
    <col min="5" max="5" width="22.42578125" style="161" customWidth="1"/>
    <col min="6" max="19" width="20.7109375" style="161" customWidth="1"/>
    <col min="20" max="20" width="40.7109375" style="161" customWidth="1"/>
    <col min="21" max="21" width="20.7109375" style="161" customWidth="1"/>
    <col min="22" max="23" width="10" style="161" bestFit="1" customWidth="1"/>
    <col min="24" max="16384" width="8.85546875" style="127"/>
  </cols>
  <sheetData>
    <row r="1" spans="1:23" ht="55.5" customHeight="1" x14ac:dyDescent="0.25">
      <c r="A1" s="151" t="s">
        <v>2906</v>
      </c>
      <c r="B1" s="151"/>
      <c r="C1" s="151"/>
    </row>
    <row r="3" spans="1:23" ht="23.25" customHeight="1" x14ac:dyDescent="0.25">
      <c r="A3" s="17" t="s">
        <v>0</v>
      </c>
      <c r="B3" s="17" t="s">
        <v>1</v>
      </c>
      <c r="C3" s="17" t="s">
        <v>2</v>
      </c>
      <c r="D3" s="17" t="s">
        <v>3</v>
      </c>
      <c r="E3" s="17" t="s">
        <v>4</v>
      </c>
      <c r="F3" s="17" t="s">
        <v>5</v>
      </c>
      <c r="G3" s="17" t="s">
        <v>6</v>
      </c>
      <c r="H3" s="17" t="s">
        <v>187</v>
      </c>
      <c r="I3" s="17" t="s">
        <v>2370</v>
      </c>
      <c r="J3" s="17" t="s">
        <v>118</v>
      </c>
      <c r="K3" s="17" t="s">
        <v>120</v>
      </c>
      <c r="L3" s="17">
        <v>2018</v>
      </c>
      <c r="M3" s="17">
        <v>2019</v>
      </c>
      <c r="N3" s="17" t="s">
        <v>121</v>
      </c>
      <c r="O3" s="17" t="s">
        <v>122</v>
      </c>
      <c r="P3" s="17"/>
      <c r="Q3" s="17"/>
      <c r="R3" s="17"/>
      <c r="S3" s="17" t="s">
        <v>10</v>
      </c>
      <c r="T3" s="17" t="s">
        <v>2371</v>
      </c>
      <c r="U3" s="17" t="s">
        <v>12</v>
      </c>
      <c r="V3" s="17">
        <v>2019</v>
      </c>
      <c r="W3" s="17">
        <v>2020</v>
      </c>
    </row>
    <row r="4" spans="1:23" ht="24.75" customHeight="1" x14ac:dyDescent="0.25">
      <c r="A4" s="17"/>
      <c r="B4" s="17"/>
      <c r="C4" s="17"/>
      <c r="D4" s="17"/>
      <c r="E4" s="17"/>
      <c r="F4" s="17"/>
      <c r="G4" s="17"/>
      <c r="H4" s="17"/>
      <c r="I4" s="17"/>
      <c r="J4" s="17"/>
      <c r="K4" s="17"/>
      <c r="L4" s="17"/>
      <c r="M4" s="17"/>
      <c r="N4" s="17"/>
      <c r="O4" s="46" t="s">
        <v>13</v>
      </c>
      <c r="P4" s="46" t="s">
        <v>14</v>
      </c>
      <c r="Q4" s="46" t="s">
        <v>15</v>
      </c>
      <c r="R4" s="46" t="s">
        <v>124</v>
      </c>
      <c r="S4" s="17"/>
      <c r="T4" s="17"/>
      <c r="U4" s="17"/>
      <c r="V4" s="17"/>
      <c r="W4" s="17"/>
    </row>
    <row r="5" spans="1:23" ht="25.5" customHeight="1" x14ac:dyDescent="0.25">
      <c r="A5" s="9" t="s">
        <v>524</v>
      </c>
      <c r="B5" s="9" t="s">
        <v>2372</v>
      </c>
      <c r="C5" s="9" t="s">
        <v>2373</v>
      </c>
      <c r="D5" s="9" t="s">
        <v>2668</v>
      </c>
      <c r="E5" s="9" t="s">
        <v>2669</v>
      </c>
      <c r="F5" s="9" t="s">
        <v>2376</v>
      </c>
      <c r="G5" s="9" t="s">
        <v>2377</v>
      </c>
      <c r="H5" s="33" t="s">
        <v>2378</v>
      </c>
      <c r="I5" s="9" t="s">
        <v>131</v>
      </c>
      <c r="J5" s="9" t="s">
        <v>540</v>
      </c>
      <c r="K5" s="9" t="s">
        <v>132</v>
      </c>
      <c r="L5" s="33">
        <v>130</v>
      </c>
      <c r="M5" s="33">
        <v>115</v>
      </c>
      <c r="N5" s="142">
        <v>0.5</v>
      </c>
      <c r="O5" s="142">
        <v>0.98</v>
      </c>
      <c r="P5" s="142">
        <v>0.02</v>
      </c>
      <c r="Q5" s="142"/>
      <c r="R5" s="142"/>
      <c r="S5" s="1"/>
      <c r="T5" s="1" t="s">
        <v>2379</v>
      </c>
      <c r="U5" s="1" t="s">
        <v>2670</v>
      </c>
      <c r="V5" s="1" t="s">
        <v>400</v>
      </c>
      <c r="W5" s="1" t="s">
        <v>400</v>
      </c>
    </row>
    <row r="6" spans="1:23" ht="30" x14ac:dyDescent="0.25">
      <c r="A6" s="9"/>
      <c r="B6" s="9"/>
      <c r="C6" s="9"/>
      <c r="D6" s="9"/>
      <c r="E6" s="9"/>
      <c r="F6" s="9"/>
      <c r="G6" s="9"/>
      <c r="H6" s="35"/>
      <c r="I6" s="9"/>
      <c r="J6" s="9"/>
      <c r="K6" s="9"/>
      <c r="L6" s="35"/>
      <c r="M6" s="35"/>
      <c r="N6" s="142"/>
      <c r="O6" s="142"/>
      <c r="P6" s="142"/>
      <c r="Q6" s="142"/>
      <c r="R6" s="142"/>
      <c r="S6" s="9"/>
      <c r="T6" s="1" t="s">
        <v>2381</v>
      </c>
      <c r="U6" s="1" t="s">
        <v>2671</v>
      </c>
      <c r="V6" s="1" t="s">
        <v>400</v>
      </c>
      <c r="W6" s="1" t="s">
        <v>400</v>
      </c>
    </row>
    <row r="7" spans="1:23" x14ac:dyDescent="0.25">
      <c r="A7" s="9"/>
      <c r="B7" s="9"/>
      <c r="C7" s="9"/>
      <c r="D7" s="9"/>
      <c r="E7" s="9"/>
      <c r="F7" s="9"/>
      <c r="G7" s="9"/>
      <c r="H7" s="35"/>
      <c r="I7" s="9"/>
      <c r="J7" s="9"/>
      <c r="K7" s="9"/>
      <c r="L7" s="35"/>
      <c r="M7" s="35"/>
      <c r="N7" s="142"/>
      <c r="O7" s="142"/>
      <c r="P7" s="142"/>
      <c r="Q7" s="142"/>
      <c r="R7" s="142"/>
      <c r="S7" s="9"/>
      <c r="T7" s="1" t="s">
        <v>2383</v>
      </c>
      <c r="U7" s="1" t="s">
        <v>2672</v>
      </c>
      <c r="V7" s="1" t="s">
        <v>400</v>
      </c>
      <c r="W7" s="1" t="s">
        <v>400</v>
      </c>
    </row>
    <row r="8" spans="1:23" ht="30" x14ac:dyDescent="0.25">
      <c r="A8" s="9"/>
      <c r="B8" s="9"/>
      <c r="C8" s="9"/>
      <c r="D8" s="9"/>
      <c r="E8" s="9"/>
      <c r="F8" s="9"/>
      <c r="G8" s="9"/>
      <c r="H8" s="35"/>
      <c r="I8" s="9"/>
      <c r="J8" s="9"/>
      <c r="K8" s="9"/>
      <c r="L8" s="35"/>
      <c r="M8" s="35"/>
      <c r="N8" s="142"/>
      <c r="O8" s="142"/>
      <c r="P8" s="142"/>
      <c r="Q8" s="142"/>
      <c r="R8" s="142"/>
      <c r="S8" s="1"/>
      <c r="T8" s="1" t="s">
        <v>2385</v>
      </c>
      <c r="U8" s="1" t="s">
        <v>2673</v>
      </c>
      <c r="V8" s="1" t="s">
        <v>400</v>
      </c>
      <c r="W8" s="1" t="s">
        <v>400</v>
      </c>
    </row>
    <row r="9" spans="1:23" x14ac:dyDescent="0.25">
      <c r="A9" s="9"/>
      <c r="B9" s="9"/>
      <c r="C9" s="9"/>
      <c r="D9" s="9"/>
      <c r="E9" s="9"/>
      <c r="F9" s="9"/>
      <c r="G9" s="9"/>
      <c r="H9" s="35"/>
      <c r="I9" s="9"/>
      <c r="J9" s="9"/>
      <c r="K9" s="9"/>
      <c r="L9" s="35"/>
      <c r="M9" s="35"/>
      <c r="N9" s="142"/>
      <c r="O9" s="142"/>
      <c r="P9" s="142"/>
      <c r="Q9" s="142"/>
      <c r="R9" s="142"/>
      <c r="S9" s="1"/>
      <c r="T9" s="1" t="s">
        <v>2387</v>
      </c>
      <c r="U9" s="1" t="s">
        <v>2674</v>
      </c>
      <c r="V9" s="1" t="s">
        <v>400</v>
      </c>
      <c r="W9" s="1" t="s">
        <v>400</v>
      </c>
    </row>
    <row r="10" spans="1:23" ht="30" x14ac:dyDescent="0.25">
      <c r="A10" s="9"/>
      <c r="B10" s="9"/>
      <c r="C10" s="9"/>
      <c r="D10" s="9"/>
      <c r="E10" s="9"/>
      <c r="F10" s="9"/>
      <c r="G10" s="9"/>
      <c r="H10" s="35"/>
      <c r="I10" s="9"/>
      <c r="J10" s="9"/>
      <c r="K10" s="9"/>
      <c r="L10" s="35"/>
      <c r="M10" s="35"/>
      <c r="N10" s="142"/>
      <c r="O10" s="142"/>
      <c r="P10" s="142"/>
      <c r="Q10" s="142"/>
      <c r="R10" s="142"/>
      <c r="S10" s="1"/>
      <c r="T10" s="1" t="s">
        <v>2389</v>
      </c>
      <c r="U10" s="1" t="s">
        <v>2675</v>
      </c>
      <c r="V10" s="1" t="s">
        <v>400</v>
      </c>
      <c r="W10" s="1" t="s">
        <v>400</v>
      </c>
    </row>
    <row r="11" spans="1:23" ht="30" x14ac:dyDescent="0.25">
      <c r="A11" s="9"/>
      <c r="B11" s="9"/>
      <c r="C11" s="9"/>
      <c r="D11" s="9"/>
      <c r="E11" s="9"/>
      <c r="F11" s="9"/>
      <c r="G11" s="9"/>
      <c r="H11" s="35"/>
      <c r="I11" s="9"/>
      <c r="J11" s="9"/>
      <c r="K11" s="9"/>
      <c r="L11" s="35"/>
      <c r="M11" s="35"/>
      <c r="N11" s="142"/>
      <c r="O11" s="142"/>
      <c r="P11" s="142"/>
      <c r="Q11" s="142"/>
      <c r="R11" s="142"/>
      <c r="S11" s="1"/>
      <c r="T11" s="1" t="s">
        <v>2391</v>
      </c>
      <c r="U11" s="1" t="s">
        <v>2676</v>
      </c>
      <c r="V11" s="1" t="s">
        <v>400</v>
      </c>
      <c r="W11" s="1" t="s">
        <v>400</v>
      </c>
    </row>
    <row r="12" spans="1:23" x14ac:dyDescent="0.25">
      <c r="A12" s="9"/>
      <c r="B12" s="9"/>
      <c r="C12" s="9"/>
      <c r="D12" s="9"/>
      <c r="E12" s="9"/>
      <c r="F12" s="9"/>
      <c r="G12" s="9"/>
      <c r="H12" s="35"/>
      <c r="I12" s="9"/>
      <c r="J12" s="9"/>
      <c r="K12" s="9"/>
      <c r="L12" s="35"/>
      <c r="M12" s="35"/>
      <c r="N12" s="142"/>
      <c r="O12" s="142"/>
      <c r="P12" s="142"/>
      <c r="Q12" s="142"/>
      <c r="R12" s="142"/>
      <c r="S12" s="1"/>
      <c r="T12" s="1" t="s">
        <v>2393</v>
      </c>
      <c r="U12" s="1" t="s">
        <v>2677</v>
      </c>
      <c r="V12" s="1" t="s">
        <v>400</v>
      </c>
      <c r="W12" s="1" t="s">
        <v>400</v>
      </c>
    </row>
    <row r="13" spans="1:23" ht="30" x14ac:dyDescent="0.25">
      <c r="A13" s="9"/>
      <c r="B13" s="9"/>
      <c r="C13" s="9"/>
      <c r="D13" s="9"/>
      <c r="E13" s="9"/>
      <c r="F13" s="9"/>
      <c r="G13" s="9"/>
      <c r="H13" s="35"/>
      <c r="I13" s="9"/>
      <c r="J13" s="9"/>
      <c r="K13" s="9"/>
      <c r="L13" s="35"/>
      <c r="M13" s="35"/>
      <c r="N13" s="142"/>
      <c r="O13" s="142"/>
      <c r="P13" s="142"/>
      <c r="Q13" s="142"/>
      <c r="R13" s="142"/>
      <c r="S13" s="1"/>
      <c r="T13" s="1" t="s">
        <v>2395</v>
      </c>
      <c r="U13" s="1" t="s">
        <v>2678</v>
      </c>
      <c r="V13" s="1" t="s">
        <v>400</v>
      </c>
      <c r="W13" s="1" t="s">
        <v>400</v>
      </c>
    </row>
    <row r="14" spans="1:23" ht="45" x14ac:dyDescent="0.25">
      <c r="A14" s="9"/>
      <c r="B14" s="9"/>
      <c r="C14" s="9"/>
      <c r="D14" s="9"/>
      <c r="E14" s="9"/>
      <c r="F14" s="9"/>
      <c r="G14" s="9"/>
      <c r="H14" s="35"/>
      <c r="I14" s="9"/>
      <c r="J14" s="9"/>
      <c r="K14" s="9"/>
      <c r="L14" s="35"/>
      <c r="M14" s="35"/>
      <c r="N14" s="142"/>
      <c r="O14" s="142"/>
      <c r="P14" s="142"/>
      <c r="Q14" s="142"/>
      <c r="R14" s="142"/>
      <c r="S14" s="1"/>
      <c r="T14" s="1" t="s">
        <v>2397</v>
      </c>
      <c r="U14" s="1" t="s">
        <v>2679</v>
      </c>
      <c r="V14" s="1" t="s">
        <v>400</v>
      </c>
      <c r="W14" s="1" t="s">
        <v>400</v>
      </c>
    </row>
    <row r="15" spans="1:23" ht="30" x14ac:dyDescent="0.25">
      <c r="A15" s="9"/>
      <c r="B15" s="9"/>
      <c r="C15" s="9"/>
      <c r="D15" s="9"/>
      <c r="E15" s="9"/>
      <c r="F15" s="9"/>
      <c r="G15" s="9"/>
      <c r="H15" s="35"/>
      <c r="I15" s="9"/>
      <c r="J15" s="9"/>
      <c r="K15" s="9"/>
      <c r="L15" s="35"/>
      <c r="M15" s="35"/>
      <c r="N15" s="142"/>
      <c r="O15" s="142"/>
      <c r="P15" s="142"/>
      <c r="Q15" s="142"/>
      <c r="R15" s="142"/>
      <c r="S15" s="1"/>
      <c r="T15" s="1" t="s">
        <v>2399</v>
      </c>
      <c r="U15" s="1" t="s">
        <v>2680</v>
      </c>
      <c r="V15" s="1" t="s">
        <v>400</v>
      </c>
      <c r="W15" s="1" t="s">
        <v>400</v>
      </c>
    </row>
    <row r="16" spans="1:23" ht="60" x14ac:dyDescent="0.25">
      <c r="A16" s="9"/>
      <c r="B16" s="9"/>
      <c r="C16" s="9"/>
      <c r="D16" s="9"/>
      <c r="E16" s="9"/>
      <c r="F16" s="9"/>
      <c r="G16" s="9"/>
      <c r="H16" s="35"/>
      <c r="I16" s="9"/>
      <c r="J16" s="9"/>
      <c r="K16" s="9"/>
      <c r="L16" s="35"/>
      <c r="M16" s="35"/>
      <c r="N16" s="142"/>
      <c r="O16" s="142"/>
      <c r="P16" s="142"/>
      <c r="Q16" s="142"/>
      <c r="R16" s="142"/>
      <c r="S16" s="1" t="s">
        <v>2401</v>
      </c>
      <c r="T16" s="1" t="s">
        <v>2402</v>
      </c>
      <c r="U16" s="1" t="s">
        <v>2681</v>
      </c>
      <c r="V16" s="1" t="s">
        <v>400</v>
      </c>
      <c r="W16" s="1" t="s">
        <v>400</v>
      </c>
    </row>
    <row r="17" spans="1:23" ht="195" x14ac:dyDescent="0.25">
      <c r="A17" s="9"/>
      <c r="B17" s="9"/>
      <c r="C17" s="9"/>
      <c r="D17" s="9"/>
      <c r="E17" s="9"/>
      <c r="F17" s="9"/>
      <c r="G17" s="9"/>
      <c r="H17" s="41"/>
      <c r="I17" s="9"/>
      <c r="J17" s="9"/>
      <c r="K17" s="9"/>
      <c r="L17" s="41"/>
      <c r="M17" s="41"/>
      <c r="N17" s="142"/>
      <c r="O17" s="142"/>
      <c r="P17" s="142"/>
      <c r="Q17" s="142"/>
      <c r="R17" s="142"/>
      <c r="S17" s="1" t="s">
        <v>2404</v>
      </c>
      <c r="T17" s="1" t="s">
        <v>2405</v>
      </c>
      <c r="U17" s="1" t="s">
        <v>2682</v>
      </c>
      <c r="V17" s="1" t="s">
        <v>400</v>
      </c>
      <c r="W17" s="1" t="s">
        <v>400</v>
      </c>
    </row>
    <row r="18" spans="1:23" ht="38.25" customHeight="1" x14ac:dyDescent="0.25">
      <c r="A18" s="9"/>
      <c r="B18" s="9"/>
      <c r="C18" s="9"/>
      <c r="D18" s="9"/>
      <c r="E18" s="9"/>
      <c r="F18" s="9" t="s">
        <v>2407</v>
      </c>
      <c r="G18" s="9" t="s">
        <v>2408</v>
      </c>
      <c r="H18" s="9" t="s">
        <v>2409</v>
      </c>
      <c r="I18" s="33" t="s">
        <v>131</v>
      </c>
      <c r="J18" s="33" t="s">
        <v>161</v>
      </c>
      <c r="K18" s="33" t="s">
        <v>132</v>
      </c>
      <c r="L18" s="93">
        <v>1</v>
      </c>
      <c r="M18" s="93">
        <v>1</v>
      </c>
      <c r="N18" s="142">
        <v>0.3</v>
      </c>
      <c r="O18" s="142"/>
      <c r="P18" s="142">
        <v>0.4</v>
      </c>
      <c r="Q18" s="142">
        <v>0.4</v>
      </c>
      <c r="R18" s="142">
        <v>0.2</v>
      </c>
      <c r="S18" s="9" t="s">
        <v>2410</v>
      </c>
      <c r="T18" s="1" t="s">
        <v>2411</v>
      </c>
      <c r="U18" s="1" t="s">
        <v>2683</v>
      </c>
      <c r="V18" s="1" t="s">
        <v>400</v>
      </c>
      <c r="W18" s="1" t="s">
        <v>400</v>
      </c>
    </row>
    <row r="19" spans="1:23" ht="25.5" customHeight="1" x14ac:dyDescent="0.25">
      <c r="A19" s="9"/>
      <c r="B19" s="9"/>
      <c r="C19" s="9"/>
      <c r="D19" s="9"/>
      <c r="E19" s="9"/>
      <c r="F19" s="9"/>
      <c r="G19" s="9"/>
      <c r="H19" s="9"/>
      <c r="I19" s="35"/>
      <c r="J19" s="35"/>
      <c r="K19" s="35"/>
      <c r="L19" s="95"/>
      <c r="M19" s="95"/>
      <c r="N19" s="142"/>
      <c r="O19" s="142"/>
      <c r="P19" s="142"/>
      <c r="Q19" s="142"/>
      <c r="R19" s="142"/>
      <c r="S19" s="9"/>
      <c r="T19" s="1" t="s">
        <v>2413</v>
      </c>
      <c r="U19" s="1" t="s">
        <v>2684</v>
      </c>
      <c r="V19" s="1" t="s">
        <v>400</v>
      </c>
      <c r="W19" s="1" t="s">
        <v>400</v>
      </c>
    </row>
    <row r="20" spans="1:23" ht="45" x14ac:dyDescent="0.25">
      <c r="A20" s="9"/>
      <c r="B20" s="9"/>
      <c r="C20" s="9"/>
      <c r="D20" s="9"/>
      <c r="E20" s="9"/>
      <c r="F20" s="9"/>
      <c r="G20" s="9"/>
      <c r="H20" s="9"/>
      <c r="I20" s="41"/>
      <c r="J20" s="41"/>
      <c r="K20" s="41"/>
      <c r="L20" s="113"/>
      <c r="M20" s="113"/>
      <c r="N20" s="142"/>
      <c r="O20" s="142"/>
      <c r="P20" s="142"/>
      <c r="Q20" s="142"/>
      <c r="R20" s="142"/>
      <c r="S20" s="9"/>
      <c r="T20" s="1" t="s">
        <v>2415</v>
      </c>
      <c r="U20" s="1" t="s">
        <v>2685</v>
      </c>
      <c r="V20" s="1" t="s">
        <v>400</v>
      </c>
      <c r="W20" s="1" t="s">
        <v>400</v>
      </c>
    </row>
    <row r="21" spans="1:23" ht="25.5" customHeight="1" x14ac:dyDescent="0.25">
      <c r="A21" s="9"/>
      <c r="B21" s="9"/>
      <c r="C21" s="9"/>
      <c r="D21" s="9"/>
      <c r="E21" s="9"/>
      <c r="F21" s="9" t="s">
        <v>2417</v>
      </c>
      <c r="G21" s="9" t="s">
        <v>2418</v>
      </c>
      <c r="H21" s="9" t="s">
        <v>2419</v>
      </c>
      <c r="I21" s="9" t="s">
        <v>131</v>
      </c>
      <c r="J21" s="9" t="s">
        <v>540</v>
      </c>
      <c r="K21" s="9" t="s">
        <v>132</v>
      </c>
      <c r="L21" s="9">
        <v>45</v>
      </c>
      <c r="M21" s="9">
        <v>45</v>
      </c>
      <c r="N21" s="142">
        <v>0.2</v>
      </c>
      <c r="O21" s="142"/>
      <c r="P21" s="142">
        <v>0.3</v>
      </c>
      <c r="Q21" s="142">
        <v>0.4</v>
      </c>
      <c r="R21" s="142">
        <v>0.3</v>
      </c>
      <c r="S21" s="9"/>
      <c r="T21" s="1" t="s">
        <v>2420</v>
      </c>
      <c r="U21" s="1" t="s">
        <v>2686</v>
      </c>
      <c r="V21" s="1" t="s">
        <v>400</v>
      </c>
      <c r="W21" s="1" t="s">
        <v>400</v>
      </c>
    </row>
    <row r="22" spans="1:23" ht="30" x14ac:dyDescent="0.25">
      <c r="A22" s="9"/>
      <c r="B22" s="9"/>
      <c r="C22" s="9"/>
      <c r="D22" s="9"/>
      <c r="E22" s="9"/>
      <c r="F22" s="9"/>
      <c r="G22" s="9"/>
      <c r="H22" s="9"/>
      <c r="I22" s="9"/>
      <c r="J22" s="9"/>
      <c r="K22" s="9"/>
      <c r="L22" s="9"/>
      <c r="M22" s="9"/>
      <c r="N22" s="142"/>
      <c r="O22" s="142"/>
      <c r="P22" s="142"/>
      <c r="Q22" s="142"/>
      <c r="R22" s="142"/>
      <c r="S22" s="1"/>
      <c r="T22" s="1" t="s">
        <v>2422</v>
      </c>
      <c r="U22" s="1" t="s">
        <v>2687</v>
      </c>
      <c r="V22" s="1" t="s">
        <v>400</v>
      </c>
      <c r="W22" s="1" t="s">
        <v>400</v>
      </c>
    </row>
    <row r="23" spans="1:23" ht="30" x14ac:dyDescent="0.25">
      <c r="A23" s="9"/>
      <c r="B23" s="9"/>
      <c r="C23" s="9"/>
      <c r="D23" s="9"/>
      <c r="E23" s="9"/>
      <c r="F23" s="9"/>
      <c r="G23" s="9"/>
      <c r="H23" s="9"/>
      <c r="I23" s="9"/>
      <c r="J23" s="9"/>
      <c r="K23" s="9"/>
      <c r="L23" s="9"/>
      <c r="M23" s="9"/>
      <c r="N23" s="142"/>
      <c r="O23" s="142"/>
      <c r="P23" s="142"/>
      <c r="Q23" s="142"/>
      <c r="R23" s="142"/>
      <c r="S23" s="1"/>
      <c r="T23" s="1" t="s">
        <v>2424</v>
      </c>
      <c r="U23" s="1" t="s">
        <v>2688</v>
      </c>
      <c r="V23" s="1" t="s">
        <v>400</v>
      </c>
      <c r="W23" s="1" t="s">
        <v>400</v>
      </c>
    </row>
    <row r="24" spans="1:23" ht="75" x14ac:dyDescent="0.25">
      <c r="A24" s="9"/>
      <c r="B24" s="9"/>
      <c r="C24" s="9"/>
      <c r="D24" s="9"/>
      <c r="E24" s="9"/>
      <c r="F24" s="9"/>
      <c r="G24" s="9"/>
      <c r="H24" s="9"/>
      <c r="I24" s="9"/>
      <c r="J24" s="9"/>
      <c r="K24" s="9"/>
      <c r="L24" s="9"/>
      <c r="M24" s="9"/>
      <c r="N24" s="142"/>
      <c r="O24" s="142"/>
      <c r="P24" s="142"/>
      <c r="Q24" s="142"/>
      <c r="R24" s="142"/>
      <c r="S24" s="1"/>
      <c r="T24" s="1" t="s">
        <v>2426</v>
      </c>
      <c r="U24" s="1" t="s">
        <v>2689</v>
      </c>
      <c r="V24" s="1" t="s">
        <v>400</v>
      </c>
      <c r="W24" s="1" t="s">
        <v>400</v>
      </c>
    </row>
    <row r="25" spans="1:23" x14ac:dyDescent="0.25">
      <c r="A25" s="9"/>
      <c r="B25" s="9"/>
      <c r="C25" s="19"/>
      <c r="D25" s="19"/>
      <c r="E25" s="19"/>
      <c r="F25" s="19"/>
      <c r="G25" s="19"/>
      <c r="H25" s="19"/>
      <c r="I25" s="19"/>
      <c r="J25" s="19"/>
      <c r="K25" s="19"/>
      <c r="L25" s="19"/>
      <c r="M25" s="19"/>
      <c r="N25" s="176"/>
      <c r="O25" s="22"/>
      <c r="P25" s="22"/>
      <c r="Q25" s="22"/>
      <c r="R25" s="22"/>
      <c r="S25" s="19"/>
      <c r="T25" s="19"/>
      <c r="U25" s="19"/>
      <c r="V25" s="19"/>
      <c r="W25" s="19"/>
    </row>
    <row r="26" spans="1:23" ht="63.75" customHeight="1" x14ac:dyDescent="0.25">
      <c r="A26" s="9"/>
      <c r="B26" s="9"/>
      <c r="C26" s="9" t="s">
        <v>2429</v>
      </c>
      <c r="D26" s="9" t="s">
        <v>2668</v>
      </c>
      <c r="E26" s="9" t="s">
        <v>2669</v>
      </c>
      <c r="F26" s="33" t="s">
        <v>2529</v>
      </c>
      <c r="G26" s="33" t="s">
        <v>2431</v>
      </c>
      <c r="H26" s="175" t="s">
        <v>2432</v>
      </c>
      <c r="I26" s="33" t="s">
        <v>131</v>
      </c>
      <c r="J26" s="33" t="s">
        <v>540</v>
      </c>
      <c r="K26" s="33" t="s">
        <v>132</v>
      </c>
      <c r="L26" s="37">
        <v>7.0000000000000007E-2</v>
      </c>
      <c r="M26" s="37" t="s">
        <v>2690</v>
      </c>
      <c r="N26" s="166">
        <v>1</v>
      </c>
      <c r="O26" s="166">
        <v>0.3</v>
      </c>
      <c r="P26" s="166">
        <v>0.25</v>
      </c>
      <c r="Q26" s="166">
        <v>0.25</v>
      </c>
      <c r="R26" s="166">
        <v>0.2</v>
      </c>
      <c r="S26" s="1" t="s">
        <v>2437</v>
      </c>
      <c r="T26" s="1" t="s">
        <v>2438</v>
      </c>
      <c r="U26" s="1" t="s">
        <v>2691</v>
      </c>
      <c r="V26" s="1" t="s">
        <v>400</v>
      </c>
      <c r="W26" s="1" t="s">
        <v>400</v>
      </c>
    </row>
    <row r="27" spans="1:23" ht="45" x14ac:dyDescent="0.25">
      <c r="A27" s="9"/>
      <c r="B27" s="9"/>
      <c r="C27" s="9"/>
      <c r="D27" s="9"/>
      <c r="E27" s="9"/>
      <c r="F27" s="35"/>
      <c r="G27" s="35"/>
      <c r="H27" s="175"/>
      <c r="I27" s="35"/>
      <c r="J27" s="35"/>
      <c r="K27" s="35"/>
      <c r="L27" s="39"/>
      <c r="M27" s="39"/>
      <c r="N27" s="167"/>
      <c r="O27" s="167"/>
      <c r="P27" s="167"/>
      <c r="Q27" s="167"/>
      <c r="R27" s="167"/>
      <c r="S27" s="1"/>
      <c r="T27" s="1" t="s">
        <v>2440</v>
      </c>
      <c r="U27" s="1" t="s">
        <v>2692</v>
      </c>
      <c r="V27" s="1" t="s">
        <v>400</v>
      </c>
      <c r="W27" s="1" t="s">
        <v>400</v>
      </c>
    </row>
    <row r="28" spans="1:23" ht="30" x14ac:dyDescent="0.25">
      <c r="A28" s="9"/>
      <c r="B28" s="9"/>
      <c r="C28" s="9"/>
      <c r="D28" s="9"/>
      <c r="E28" s="9"/>
      <c r="F28" s="35"/>
      <c r="G28" s="35"/>
      <c r="H28" s="175"/>
      <c r="I28" s="35"/>
      <c r="J28" s="35"/>
      <c r="K28" s="35"/>
      <c r="L28" s="39"/>
      <c r="M28" s="39"/>
      <c r="N28" s="167"/>
      <c r="O28" s="167"/>
      <c r="P28" s="167"/>
      <c r="Q28" s="167"/>
      <c r="R28" s="167"/>
      <c r="S28" s="1"/>
      <c r="T28" s="1" t="s">
        <v>2442</v>
      </c>
      <c r="U28" s="1" t="s">
        <v>2693</v>
      </c>
      <c r="V28" s="1" t="s">
        <v>400</v>
      </c>
      <c r="W28" s="1" t="s">
        <v>400</v>
      </c>
    </row>
    <row r="29" spans="1:23" ht="45" x14ac:dyDescent="0.25">
      <c r="A29" s="9"/>
      <c r="B29" s="9"/>
      <c r="C29" s="9"/>
      <c r="D29" s="9"/>
      <c r="E29" s="9"/>
      <c r="F29" s="35"/>
      <c r="G29" s="35"/>
      <c r="H29" s="175"/>
      <c r="I29" s="35"/>
      <c r="J29" s="35"/>
      <c r="K29" s="35"/>
      <c r="L29" s="39"/>
      <c r="M29" s="39"/>
      <c r="N29" s="167"/>
      <c r="O29" s="167"/>
      <c r="P29" s="167"/>
      <c r="Q29" s="167"/>
      <c r="R29" s="167"/>
      <c r="S29" s="1"/>
      <c r="T29" s="1" t="s">
        <v>2444</v>
      </c>
      <c r="U29" s="1" t="s">
        <v>2694</v>
      </c>
      <c r="V29" s="1" t="s">
        <v>400</v>
      </c>
      <c r="W29" s="1" t="s">
        <v>400</v>
      </c>
    </row>
    <row r="30" spans="1:23" x14ac:dyDescent="0.25">
      <c r="A30" s="9"/>
      <c r="B30" s="9"/>
      <c r="C30" s="9"/>
      <c r="D30" s="9"/>
      <c r="E30" s="9"/>
      <c r="F30" s="35"/>
      <c r="G30" s="35"/>
      <c r="H30" s="175"/>
      <c r="I30" s="35"/>
      <c r="J30" s="35"/>
      <c r="K30" s="35"/>
      <c r="L30" s="39"/>
      <c r="M30" s="39"/>
      <c r="N30" s="167"/>
      <c r="O30" s="167"/>
      <c r="P30" s="167"/>
      <c r="Q30" s="167"/>
      <c r="R30" s="167"/>
      <c r="S30" s="1"/>
      <c r="T30" s="1" t="s">
        <v>2446</v>
      </c>
      <c r="U30" s="1" t="s">
        <v>2695</v>
      </c>
      <c r="V30" s="1" t="s">
        <v>400</v>
      </c>
      <c r="W30" s="1" t="s">
        <v>400</v>
      </c>
    </row>
    <row r="31" spans="1:23" ht="30" x14ac:dyDescent="0.25">
      <c r="A31" s="9"/>
      <c r="B31" s="9"/>
      <c r="C31" s="9"/>
      <c r="D31" s="9"/>
      <c r="E31" s="9"/>
      <c r="F31" s="41"/>
      <c r="G31" s="41"/>
      <c r="H31" s="175"/>
      <c r="I31" s="41"/>
      <c r="J31" s="41"/>
      <c r="K31" s="41"/>
      <c r="L31" s="43"/>
      <c r="M31" s="43"/>
      <c r="N31" s="168"/>
      <c r="O31" s="168"/>
      <c r="P31" s="168"/>
      <c r="Q31" s="168"/>
      <c r="R31" s="168"/>
      <c r="S31" s="1"/>
      <c r="T31" s="1" t="s">
        <v>2448</v>
      </c>
      <c r="U31" s="1" t="s">
        <v>2696</v>
      </c>
      <c r="V31" s="1" t="s">
        <v>400</v>
      </c>
      <c r="W31" s="1" t="s">
        <v>400</v>
      </c>
    </row>
    <row r="32" spans="1:23" x14ac:dyDescent="0.25">
      <c r="A32" s="9"/>
      <c r="B32" s="9"/>
      <c r="C32" s="19"/>
      <c r="D32" s="19"/>
      <c r="E32" s="19"/>
      <c r="F32" s="19"/>
      <c r="G32" s="19"/>
      <c r="H32" s="19"/>
      <c r="I32" s="19"/>
      <c r="J32" s="19"/>
      <c r="K32" s="19"/>
      <c r="L32" s="19"/>
      <c r="M32" s="19"/>
      <c r="N32" s="176"/>
      <c r="O32" s="22"/>
      <c r="P32" s="22"/>
      <c r="Q32" s="22"/>
      <c r="R32" s="22"/>
      <c r="S32" s="19"/>
      <c r="T32" s="19"/>
      <c r="U32" s="19"/>
      <c r="V32" s="19"/>
      <c r="W32" s="19"/>
    </row>
    <row r="33" spans="1:23" ht="15" customHeight="1" x14ac:dyDescent="0.25">
      <c r="A33" s="9"/>
      <c r="B33" s="9"/>
      <c r="C33" s="9" t="s">
        <v>2450</v>
      </c>
      <c r="D33" s="9" t="s">
        <v>2668</v>
      </c>
      <c r="E33" s="9" t="s">
        <v>2669</v>
      </c>
      <c r="F33" s="9" t="s">
        <v>2451</v>
      </c>
      <c r="G33" s="9" t="s">
        <v>2452</v>
      </c>
      <c r="H33" s="9" t="s">
        <v>2453</v>
      </c>
      <c r="I33" s="9" t="s">
        <v>131</v>
      </c>
      <c r="J33" s="9" t="s">
        <v>161</v>
      </c>
      <c r="K33" s="9" t="s">
        <v>132</v>
      </c>
      <c r="L33" s="9">
        <v>3</v>
      </c>
      <c r="M33" s="9">
        <v>10</v>
      </c>
      <c r="N33" s="142">
        <v>0.2</v>
      </c>
      <c r="O33" s="81">
        <v>0.25</v>
      </c>
      <c r="P33" s="81">
        <v>0.25</v>
      </c>
      <c r="Q33" s="81">
        <v>0.25</v>
      </c>
      <c r="R33" s="81">
        <v>0.25</v>
      </c>
      <c r="S33" s="1"/>
      <c r="T33" s="1" t="s">
        <v>2454</v>
      </c>
      <c r="U33" s="1" t="s">
        <v>2697</v>
      </c>
      <c r="V33" s="1" t="s">
        <v>400</v>
      </c>
      <c r="W33" s="1" t="s">
        <v>400</v>
      </c>
    </row>
    <row r="34" spans="1:23" ht="30" x14ac:dyDescent="0.25">
      <c r="A34" s="9"/>
      <c r="B34" s="9"/>
      <c r="C34" s="9"/>
      <c r="D34" s="9"/>
      <c r="E34" s="9"/>
      <c r="F34" s="9"/>
      <c r="G34" s="9"/>
      <c r="H34" s="9"/>
      <c r="I34" s="9"/>
      <c r="J34" s="9"/>
      <c r="K34" s="9"/>
      <c r="L34" s="9"/>
      <c r="M34" s="9"/>
      <c r="N34" s="142"/>
      <c r="O34" s="81"/>
      <c r="P34" s="81"/>
      <c r="Q34" s="81"/>
      <c r="R34" s="81"/>
      <c r="S34" s="1"/>
      <c r="T34" s="1" t="s">
        <v>2456</v>
      </c>
      <c r="U34" s="1" t="s">
        <v>2698</v>
      </c>
      <c r="V34" s="1" t="s">
        <v>400</v>
      </c>
      <c r="W34" s="1" t="s">
        <v>400</v>
      </c>
    </row>
    <row r="35" spans="1:23" ht="45" x14ac:dyDescent="0.25">
      <c r="A35" s="9"/>
      <c r="B35" s="9"/>
      <c r="C35" s="9"/>
      <c r="D35" s="9"/>
      <c r="E35" s="9"/>
      <c r="F35" s="9"/>
      <c r="G35" s="9"/>
      <c r="H35" s="9"/>
      <c r="I35" s="9"/>
      <c r="J35" s="9"/>
      <c r="K35" s="9"/>
      <c r="L35" s="9"/>
      <c r="M35" s="9"/>
      <c r="N35" s="142"/>
      <c r="O35" s="81"/>
      <c r="P35" s="81"/>
      <c r="Q35" s="81"/>
      <c r="R35" s="81"/>
      <c r="S35" s="1"/>
      <c r="T35" s="1" t="s">
        <v>2458</v>
      </c>
      <c r="U35" s="1" t="s">
        <v>2699</v>
      </c>
      <c r="V35" s="1" t="s">
        <v>400</v>
      </c>
      <c r="W35" s="1" t="s">
        <v>400</v>
      </c>
    </row>
    <row r="36" spans="1:23" ht="15" customHeight="1" x14ac:dyDescent="0.25">
      <c r="A36" s="9"/>
      <c r="B36" s="9"/>
      <c r="C36" s="9"/>
      <c r="D36" s="9"/>
      <c r="E36" s="9"/>
      <c r="F36" s="9" t="s">
        <v>2460</v>
      </c>
      <c r="G36" s="9" t="s">
        <v>2461</v>
      </c>
      <c r="H36" s="175" t="s">
        <v>2462</v>
      </c>
      <c r="I36" s="9" t="s">
        <v>131</v>
      </c>
      <c r="J36" s="9" t="s">
        <v>161</v>
      </c>
      <c r="K36" s="9" t="s">
        <v>132</v>
      </c>
      <c r="L36" s="9">
        <v>10</v>
      </c>
      <c r="M36" s="9">
        <v>25</v>
      </c>
      <c r="N36" s="142">
        <v>0.8</v>
      </c>
      <c r="O36" s="81">
        <v>0.25</v>
      </c>
      <c r="P36" s="81">
        <v>0.25</v>
      </c>
      <c r="Q36" s="81">
        <v>0.25</v>
      </c>
      <c r="R36" s="81">
        <v>0.25</v>
      </c>
      <c r="S36" s="1"/>
      <c r="T36" s="1" t="s">
        <v>2463</v>
      </c>
      <c r="U36" s="1" t="s">
        <v>2700</v>
      </c>
      <c r="V36" s="1" t="s">
        <v>400</v>
      </c>
      <c r="W36" s="1" t="s">
        <v>400</v>
      </c>
    </row>
    <row r="37" spans="1:23" ht="30" x14ac:dyDescent="0.25">
      <c r="A37" s="9"/>
      <c r="B37" s="9"/>
      <c r="C37" s="9"/>
      <c r="D37" s="9"/>
      <c r="E37" s="9"/>
      <c r="F37" s="9"/>
      <c r="G37" s="9"/>
      <c r="H37" s="175"/>
      <c r="I37" s="9"/>
      <c r="J37" s="9"/>
      <c r="K37" s="9"/>
      <c r="L37" s="9"/>
      <c r="M37" s="9"/>
      <c r="N37" s="142"/>
      <c r="O37" s="81"/>
      <c r="P37" s="81"/>
      <c r="Q37" s="81"/>
      <c r="R37" s="81"/>
      <c r="S37" s="1"/>
      <c r="T37" s="1" t="s">
        <v>2465</v>
      </c>
      <c r="U37" s="1" t="s">
        <v>2701</v>
      </c>
      <c r="V37" s="1" t="s">
        <v>400</v>
      </c>
      <c r="W37" s="1" t="s">
        <v>400</v>
      </c>
    </row>
    <row r="38" spans="1:23" ht="30" x14ac:dyDescent="0.25">
      <c r="A38" s="9"/>
      <c r="B38" s="9"/>
      <c r="C38" s="9"/>
      <c r="D38" s="9"/>
      <c r="E38" s="9"/>
      <c r="F38" s="9"/>
      <c r="G38" s="9"/>
      <c r="H38" s="175"/>
      <c r="I38" s="9"/>
      <c r="J38" s="9"/>
      <c r="K38" s="9"/>
      <c r="L38" s="9"/>
      <c r="M38" s="9"/>
      <c r="N38" s="142"/>
      <c r="O38" s="81"/>
      <c r="P38" s="81"/>
      <c r="Q38" s="81"/>
      <c r="R38" s="81"/>
      <c r="S38" s="1"/>
      <c r="T38" s="1" t="s">
        <v>2467</v>
      </c>
      <c r="U38" s="1" t="s">
        <v>2702</v>
      </c>
      <c r="V38" s="1" t="s">
        <v>400</v>
      </c>
      <c r="W38" s="1" t="s">
        <v>400</v>
      </c>
    </row>
    <row r="39" spans="1:23" x14ac:dyDescent="0.25">
      <c r="A39" s="9"/>
      <c r="B39" s="9"/>
      <c r="C39" s="19"/>
      <c r="D39" s="19"/>
      <c r="E39" s="19"/>
      <c r="F39" s="19"/>
      <c r="G39" s="19"/>
      <c r="H39" s="19"/>
      <c r="I39" s="19"/>
      <c r="J39" s="19"/>
      <c r="K39" s="19"/>
      <c r="L39" s="19"/>
      <c r="M39" s="19"/>
      <c r="N39" s="176"/>
      <c r="O39" s="22"/>
      <c r="P39" s="22"/>
      <c r="Q39" s="22"/>
      <c r="R39" s="22"/>
      <c r="S39" s="19"/>
      <c r="T39" s="19"/>
      <c r="U39" s="19"/>
      <c r="V39" s="19"/>
      <c r="W39" s="19"/>
    </row>
    <row r="40" spans="1:23" ht="90" x14ac:dyDescent="0.25">
      <c r="A40" s="9"/>
      <c r="B40" s="9"/>
      <c r="C40" s="1"/>
      <c r="D40" s="1"/>
      <c r="E40" s="1"/>
      <c r="F40" s="1"/>
      <c r="G40" s="1"/>
      <c r="H40" s="1"/>
      <c r="I40" s="1"/>
      <c r="J40" s="1"/>
      <c r="K40" s="1"/>
      <c r="L40" s="1"/>
      <c r="M40" s="1"/>
      <c r="N40" s="1"/>
      <c r="O40" s="1"/>
      <c r="P40" s="1"/>
      <c r="Q40" s="1"/>
      <c r="R40" s="1"/>
      <c r="S40" s="1"/>
      <c r="T40" s="1" t="s">
        <v>2469</v>
      </c>
      <c r="U40" s="1" t="s">
        <v>2703</v>
      </c>
      <c r="V40" s="1" t="s">
        <v>400</v>
      </c>
      <c r="W40" s="1" t="s">
        <v>400</v>
      </c>
    </row>
    <row r="41" spans="1:23" ht="60" x14ac:dyDescent="0.25">
      <c r="A41" s="9"/>
      <c r="B41" s="9"/>
      <c r="C41" s="1"/>
      <c r="D41" s="1"/>
      <c r="E41" s="1"/>
      <c r="F41" s="1"/>
      <c r="G41" s="1"/>
      <c r="H41" s="1"/>
      <c r="I41" s="1"/>
      <c r="J41" s="1"/>
      <c r="K41" s="1"/>
      <c r="L41" s="1"/>
      <c r="M41" s="1"/>
      <c r="N41" s="1"/>
      <c r="O41" s="1"/>
      <c r="P41" s="1"/>
      <c r="Q41" s="1"/>
      <c r="R41" s="1"/>
      <c r="S41" s="1"/>
      <c r="T41" s="1" t="s">
        <v>2471</v>
      </c>
      <c r="U41" s="1" t="s">
        <v>2704</v>
      </c>
      <c r="V41" s="1" t="s">
        <v>400</v>
      </c>
      <c r="W41" s="1" t="s">
        <v>400</v>
      </c>
    </row>
    <row r="42" spans="1:23" ht="90" x14ac:dyDescent="0.25">
      <c r="A42" s="9"/>
      <c r="B42" s="9"/>
      <c r="C42" s="1"/>
      <c r="D42" s="1"/>
      <c r="E42" s="1"/>
      <c r="F42" s="1"/>
      <c r="G42" s="1"/>
      <c r="H42" s="1"/>
      <c r="I42" s="1"/>
      <c r="J42" s="1"/>
      <c r="K42" s="1"/>
      <c r="L42" s="1"/>
      <c r="M42" s="1"/>
      <c r="N42" s="1"/>
      <c r="O42" s="1"/>
      <c r="P42" s="1"/>
      <c r="Q42" s="1"/>
      <c r="R42" s="1"/>
      <c r="S42" s="1"/>
      <c r="T42" s="1" t="s">
        <v>2473</v>
      </c>
      <c r="U42" s="1" t="s">
        <v>2705</v>
      </c>
      <c r="V42" s="1" t="s">
        <v>400</v>
      </c>
      <c r="W42" s="1" t="s">
        <v>400</v>
      </c>
    </row>
    <row r="43" spans="1:23" ht="45" x14ac:dyDescent="0.25">
      <c r="A43" s="9"/>
      <c r="B43" s="9"/>
      <c r="C43" s="1"/>
      <c r="D43" s="1"/>
      <c r="E43" s="1"/>
      <c r="F43" s="1"/>
      <c r="G43" s="1"/>
      <c r="H43" s="1"/>
      <c r="I43" s="1"/>
      <c r="J43" s="1"/>
      <c r="K43" s="1"/>
      <c r="L43" s="1"/>
      <c r="M43" s="1"/>
      <c r="N43" s="1"/>
      <c r="O43" s="1"/>
      <c r="P43" s="1"/>
      <c r="Q43" s="1"/>
      <c r="R43" s="1"/>
      <c r="S43" s="1"/>
      <c r="T43" s="1" t="s">
        <v>2475</v>
      </c>
      <c r="U43" s="1" t="s">
        <v>2706</v>
      </c>
      <c r="V43" s="1" t="s">
        <v>400</v>
      </c>
      <c r="W43" s="1" t="s">
        <v>400</v>
      </c>
    </row>
    <row r="44" spans="1:23" ht="30" x14ac:dyDescent="0.25">
      <c r="A44" s="9"/>
      <c r="B44" s="9"/>
      <c r="C44" s="1"/>
      <c r="D44" s="1"/>
      <c r="E44" s="1"/>
      <c r="F44" s="1"/>
      <c r="G44" s="1"/>
      <c r="H44" s="1"/>
      <c r="I44" s="1"/>
      <c r="J44" s="1"/>
      <c r="K44" s="1"/>
      <c r="L44" s="1"/>
      <c r="M44" s="1"/>
      <c r="N44" s="1"/>
      <c r="O44" s="1"/>
      <c r="P44" s="1"/>
      <c r="Q44" s="1"/>
      <c r="R44" s="1"/>
      <c r="S44" s="1"/>
      <c r="T44" s="1" t="s">
        <v>2477</v>
      </c>
      <c r="U44" s="1" t="s">
        <v>2707</v>
      </c>
      <c r="V44" s="1" t="s">
        <v>400</v>
      </c>
      <c r="W44" s="1" t="s">
        <v>400</v>
      </c>
    </row>
    <row r="45" spans="1:23" ht="45" x14ac:dyDescent="0.25">
      <c r="A45" s="9"/>
      <c r="B45" s="9"/>
      <c r="C45" s="1"/>
      <c r="D45" s="1"/>
      <c r="E45" s="1"/>
      <c r="F45" s="1"/>
      <c r="G45" s="1"/>
      <c r="H45" s="1"/>
      <c r="I45" s="1"/>
      <c r="J45" s="1"/>
      <c r="K45" s="1"/>
      <c r="L45" s="1"/>
      <c r="M45" s="1"/>
      <c r="N45" s="1"/>
      <c r="O45" s="1"/>
      <c r="P45" s="1"/>
      <c r="Q45" s="1"/>
      <c r="R45" s="1"/>
      <c r="S45" s="1"/>
      <c r="T45" s="1" t="s">
        <v>2479</v>
      </c>
      <c r="U45" s="1" t="s">
        <v>2708</v>
      </c>
      <c r="V45" s="1" t="s">
        <v>400</v>
      </c>
      <c r="W45" s="1" t="s">
        <v>400</v>
      </c>
    </row>
    <row r="46" spans="1:23" ht="30" x14ac:dyDescent="0.25">
      <c r="A46" s="9"/>
      <c r="B46" s="9"/>
      <c r="C46" s="1"/>
      <c r="D46" s="1"/>
      <c r="E46" s="1"/>
      <c r="F46" s="1"/>
      <c r="G46" s="1"/>
      <c r="H46" s="1"/>
      <c r="I46" s="1"/>
      <c r="J46" s="1"/>
      <c r="K46" s="1"/>
      <c r="L46" s="1"/>
      <c r="M46" s="1"/>
      <c r="N46" s="1"/>
      <c r="O46" s="1"/>
      <c r="P46" s="1"/>
      <c r="Q46" s="1"/>
      <c r="R46" s="1"/>
      <c r="S46" s="1"/>
      <c r="T46" s="1" t="s">
        <v>2481</v>
      </c>
      <c r="U46" s="1" t="s">
        <v>2709</v>
      </c>
      <c r="V46" s="1" t="s">
        <v>400</v>
      </c>
      <c r="W46" s="1" t="s">
        <v>400</v>
      </c>
    </row>
    <row r="47" spans="1:23" ht="30" x14ac:dyDescent="0.25">
      <c r="A47" s="1"/>
      <c r="B47" s="1"/>
      <c r="C47" s="1"/>
      <c r="D47" s="1"/>
      <c r="E47" s="1"/>
      <c r="F47" s="1"/>
      <c r="G47" s="1"/>
      <c r="H47" s="1"/>
      <c r="I47" s="1"/>
      <c r="J47" s="1"/>
      <c r="K47" s="1"/>
      <c r="L47" s="1"/>
      <c r="M47" s="1"/>
      <c r="N47" s="1"/>
      <c r="O47" s="1"/>
      <c r="P47" s="1"/>
      <c r="Q47" s="1"/>
      <c r="R47" s="1"/>
      <c r="S47" s="1"/>
      <c r="T47" s="1" t="s">
        <v>2483</v>
      </c>
      <c r="U47" s="1" t="s">
        <v>2710</v>
      </c>
      <c r="V47" s="1" t="s">
        <v>400</v>
      </c>
      <c r="W47" s="1" t="s">
        <v>400</v>
      </c>
    </row>
    <row r="48" spans="1:23" ht="30" x14ac:dyDescent="0.25">
      <c r="A48" s="1"/>
      <c r="B48" s="1"/>
      <c r="C48" s="1"/>
      <c r="D48" s="1"/>
      <c r="E48" s="1"/>
      <c r="F48" s="1"/>
      <c r="G48" s="1"/>
      <c r="H48" s="1"/>
      <c r="I48" s="1"/>
      <c r="J48" s="1"/>
      <c r="K48" s="1"/>
      <c r="L48" s="1"/>
      <c r="M48" s="1"/>
      <c r="N48" s="1"/>
      <c r="O48" s="1"/>
      <c r="P48" s="1"/>
      <c r="Q48" s="1"/>
      <c r="R48" s="1"/>
      <c r="S48" s="1"/>
      <c r="T48" s="1" t="s">
        <v>2485</v>
      </c>
      <c r="U48" s="1" t="s">
        <v>2711</v>
      </c>
      <c r="V48" s="1" t="s">
        <v>400</v>
      </c>
      <c r="W48" s="1" t="s">
        <v>400</v>
      </c>
    </row>
    <row r="49" spans="1:23" ht="30" x14ac:dyDescent="0.25">
      <c r="A49" s="1"/>
      <c r="B49" s="1"/>
      <c r="C49" s="1"/>
      <c r="D49" s="1"/>
      <c r="E49" s="1"/>
      <c r="F49" s="1"/>
      <c r="G49" s="1"/>
      <c r="H49" s="1"/>
      <c r="I49" s="1"/>
      <c r="J49" s="1"/>
      <c r="K49" s="1"/>
      <c r="L49" s="1"/>
      <c r="M49" s="1"/>
      <c r="N49" s="1"/>
      <c r="O49" s="1"/>
      <c r="P49" s="1"/>
      <c r="Q49" s="1"/>
      <c r="R49" s="1"/>
      <c r="S49" s="1"/>
      <c r="T49" s="1" t="s">
        <v>2487</v>
      </c>
      <c r="U49" s="1" t="s">
        <v>2712</v>
      </c>
      <c r="V49" s="1" t="s">
        <v>400</v>
      </c>
      <c r="W49" s="1" t="s">
        <v>400</v>
      </c>
    </row>
    <row r="50" spans="1:23" ht="30" x14ac:dyDescent="0.25">
      <c r="A50" s="1"/>
      <c r="B50" s="1"/>
      <c r="C50" s="1"/>
      <c r="D50" s="1"/>
      <c r="E50" s="1"/>
      <c r="F50" s="1"/>
      <c r="G50" s="1"/>
      <c r="H50" s="1"/>
      <c r="I50" s="1"/>
      <c r="J50" s="1"/>
      <c r="K50" s="1"/>
      <c r="L50" s="1"/>
      <c r="M50" s="1"/>
      <c r="N50" s="1"/>
      <c r="O50" s="1"/>
      <c r="P50" s="1"/>
      <c r="Q50" s="1"/>
      <c r="R50" s="1"/>
      <c r="S50" s="1"/>
      <c r="T50" s="1" t="s">
        <v>2489</v>
      </c>
      <c r="U50" s="1" t="s">
        <v>2713</v>
      </c>
      <c r="V50" s="1" t="s">
        <v>400</v>
      </c>
      <c r="W50" s="1" t="s">
        <v>400</v>
      </c>
    </row>
    <row r="51" spans="1:23" x14ac:dyDescent="0.25">
      <c r="A51" s="1"/>
      <c r="B51" s="1"/>
      <c r="C51" s="1"/>
      <c r="D51" s="1"/>
      <c r="E51" s="1"/>
      <c r="F51" s="1"/>
      <c r="G51" s="1"/>
      <c r="H51" s="1"/>
      <c r="I51" s="1"/>
      <c r="J51" s="1"/>
      <c r="K51" s="1"/>
      <c r="L51" s="1"/>
      <c r="M51" s="1"/>
      <c r="N51" s="1"/>
      <c r="O51" s="1"/>
      <c r="P51" s="1"/>
      <c r="Q51" s="1"/>
      <c r="R51" s="1"/>
      <c r="S51" s="1"/>
      <c r="T51" s="1" t="s">
        <v>2491</v>
      </c>
      <c r="U51" s="1" t="s">
        <v>2714</v>
      </c>
      <c r="V51" s="1" t="s">
        <v>400</v>
      </c>
      <c r="W51" s="1" t="s">
        <v>400</v>
      </c>
    </row>
    <row r="52" spans="1:23" x14ac:dyDescent="0.25">
      <c r="A52" s="1"/>
      <c r="B52" s="1"/>
      <c r="C52" s="1"/>
      <c r="D52" s="1"/>
      <c r="E52" s="1"/>
      <c r="F52" s="1"/>
      <c r="G52" s="1"/>
      <c r="H52" s="1"/>
      <c r="I52" s="1"/>
      <c r="J52" s="1"/>
      <c r="K52" s="1"/>
      <c r="L52" s="1"/>
      <c r="M52" s="1"/>
      <c r="N52" s="1"/>
      <c r="O52" s="1"/>
      <c r="P52" s="1"/>
      <c r="Q52" s="1"/>
      <c r="R52" s="1"/>
      <c r="S52" s="1"/>
      <c r="T52" s="1" t="s">
        <v>2493</v>
      </c>
      <c r="U52" s="1" t="s">
        <v>2715</v>
      </c>
      <c r="V52" s="1" t="s">
        <v>400</v>
      </c>
      <c r="W52" s="1" t="s">
        <v>400</v>
      </c>
    </row>
    <row r="53" spans="1:23" x14ac:dyDescent="0.25">
      <c r="A53" s="1"/>
      <c r="B53" s="1"/>
      <c r="C53" s="1"/>
      <c r="D53" s="1"/>
      <c r="E53" s="1"/>
      <c r="F53" s="1"/>
      <c r="G53" s="1"/>
      <c r="H53" s="1"/>
      <c r="I53" s="1"/>
      <c r="J53" s="1"/>
      <c r="K53" s="1"/>
      <c r="L53" s="1"/>
      <c r="M53" s="1"/>
      <c r="N53" s="1"/>
      <c r="O53" s="1"/>
      <c r="P53" s="1"/>
      <c r="Q53" s="1"/>
      <c r="R53" s="1"/>
      <c r="S53" s="1"/>
      <c r="T53" s="1" t="s">
        <v>2495</v>
      </c>
      <c r="U53" s="1" t="s">
        <v>2716</v>
      </c>
      <c r="V53" s="1" t="s">
        <v>400</v>
      </c>
      <c r="W53" s="1" t="s">
        <v>400</v>
      </c>
    </row>
    <row r="54" spans="1:23" ht="30" x14ac:dyDescent="0.25">
      <c r="A54" s="1"/>
      <c r="B54" s="1"/>
      <c r="C54" s="1"/>
      <c r="D54" s="1"/>
      <c r="E54" s="1"/>
      <c r="F54" s="1"/>
      <c r="G54" s="1"/>
      <c r="H54" s="1"/>
      <c r="I54" s="1"/>
      <c r="J54" s="1"/>
      <c r="K54" s="1"/>
      <c r="L54" s="1"/>
      <c r="M54" s="1"/>
      <c r="N54" s="1"/>
      <c r="O54" s="1"/>
      <c r="P54" s="1"/>
      <c r="Q54" s="1"/>
      <c r="R54" s="1"/>
      <c r="S54" s="1"/>
      <c r="T54" s="1" t="s">
        <v>2497</v>
      </c>
      <c r="U54" s="1" t="s">
        <v>2717</v>
      </c>
      <c r="V54" s="1" t="s">
        <v>400</v>
      </c>
      <c r="W54" s="1" t="s">
        <v>400</v>
      </c>
    </row>
    <row r="55" spans="1:23" x14ac:dyDescent="0.25">
      <c r="A55" s="1"/>
      <c r="B55" s="1"/>
      <c r="C55" s="1"/>
      <c r="D55" s="1"/>
      <c r="E55" s="1"/>
      <c r="F55" s="1"/>
      <c r="G55" s="1"/>
      <c r="H55" s="1"/>
      <c r="I55" s="1"/>
      <c r="J55" s="1"/>
      <c r="K55" s="1"/>
      <c r="L55" s="1"/>
      <c r="M55" s="1"/>
      <c r="N55" s="1"/>
      <c r="O55" s="1"/>
      <c r="P55" s="1"/>
      <c r="Q55" s="1"/>
      <c r="R55" s="1"/>
      <c r="S55" s="1"/>
      <c r="T55" s="1" t="s">
        <v>2499</v>
      </c>
      <c r="U55" s="1" t="s">
        <v>2718</v>
      </c>
      <c r="V55" s="1" t="s">
        <v>400</v>
      </c>
      <c r="W55" s="1" t="s">
        <v>400</v>
      </c>
    </row>
    <row r="56" spans="1:23" ht="30" x14ac:dyDescent="0.25">
      <c r="A56" s="1"/>
      <c r="B56" s="1"/>
      <c r="C56" s="1"/>
      <c r="D56" s="1"/>
      <c r="E56" s="1"/>
      <c r="F56" s="1"/>
      <c r="G56" s="1"/>
      <c r="H56" s="1"/>
      <c r="I56" s="1"/>
      <c r="J56" s="1"/>
      <c r="K56" s="1"/>
      <c r="L56" s="1"/>
      <c r="M56" s="1"/>
      <c r="N56" s="1"/>
      <c r="O56" s="1"/>
      <c r="P56" s="1"/>
      <c r="Q56" s="1"/>
      <c r="R56" s="1"/>
      <c r="S56" s="1"/>
      <c r="T56" s="1" t="s">
        <v>2501</v>
      </c>
      <c r="U56" s="1" t="s">
        <v>2719</v>
      </c>
      <c r="V56" s="1" t="s">
        <v>400</v>
      </c>
      <c r="W56" s="1" t="s">
        <v>400</v>
      </c>
    </row>
    <row r="57" spans="1:23" ht="30" x14ac:dyDescent="0.25">
      <c r="A57" s="1"/>
      <c r="B57" s="1"/>
      <c r="C57" s="1"/>
      <c r="D57" s="1"/>
      <c r="E57" s="1"/>
      <c r="F57" s="1"/>
      <c r="G57" s="1"/>
      <c r="H57" s="1"/>
      <c r="I57" s="1"/>
      <c r="J57" s="1"/>
      <c r="K57" s="1"/>
      <c r="L57" s="1"/>
      <c r="M57" s="1"/>
      <c r="N57" s="1"/>
      <c r="O57" s="1"/>
      <c r="P57" s="1"/>
      <c r="Q57" s="1"/>
      <c r="R57" s="1"/>
      <c r="S57" s="1"/>
      <c r="T57" s="1" t="s">
        <v>2503</v>
      </c>
      <c r="U57" s="1" t="s">
        <v>2720</v>
      </c>
      <c r="V57" s="1" t="s">
        <v>400</v>
      </c>
      <c r="W57" s="1" t="s">
        <v>400</v>
      </c>
    </row>
    <row r="58" spans="1:23" ht="30" x14ac:dyDescent="0.25">
      <c r="A58" s="1"/>
      <c r="B58" s="1"/>
      <c r="C58" s="1"/>
      <c r="D58" s="1"/>
      <c r="E58" s="1"/>
      <c r="F58" s="1"/>
      <c r="G58" s="1"/>
      <c r="H58" s="1"/>
      <c r="I58" s="1"/>
      <c r="J58" s="1"/>
      <c r="K58" s="1"/>
      <c r="L58" s="1"/>
      <c r="M58" s="1"/>
      <c r="N58" s="1"/>
      <c r="O58" s="1"/>
      <c r="P58" s="1"/>
      <c r="Q58" s="1"/>
      <c r="R58" s="1"/>
      <c r="S58" s="1"/>
      <c r="T58" s="1" t="s">
        <v>2505</v>
      </c>
      <c r="U58" s="1" t="s">
        <v>2721</v>
      </c>
      <c r="V58" s="1" t="s">
        <v>400</v>
      </c>
      <c r="W58" s="1" t="s">
        <v>400</v>
      </c>
    </row>
  </sheetData>
  <mergeCells count="112">
    <mergeCell ref="R36:R38"/>
    <mergeCell ref="A1:C1"/>
    <mergeCell ref="L36:L38"/>
    <mergeCell ref="M36:M38"/>
    <mergeCell ref="N36:N38"/>
    <mergeCell ref="O36:O38"/>
    <mergeCell ref="P36:P38"/>
    <mergeCell ref="Q36:Q38"/>
    <mergeCell ref="O33:O35"/>
    <mergeCell ref="P33:P35"/>
    <mergeCell ref="Q33:Q35"/>
    <mergeCell ref="R33:R35"/>
    <mergeCell ref="F36:F38"/>
    <mergeCell ref="G36:G38"/>
    <mergeCell ref="H36:H38"/>
    <mergeCell ref="I36:I38"/>
    <mergeCell ref="J36:J38"/>
    <mergeCell ref="K36:K38"/>
    <mergeCell ref="I33:I35"/>
    <mergeCell ref="J33:J35"/>
    <mergeCell ref="K33:K35"/>
    <mergeCell ref="L33:L35"/>
    <mergeCell ref="M33:M35"/>
    <mergeCell ref="N33:N35"/>
    <mergeCell ref="O26:O31"/>
    <mergeCell ref="P26:P31"/>
    <mergeCell ref="Q26:Q31"/>
    <mergeCell ref="R26:R31"/>
    <mergeCell ref="C33:C38"/>
    <mergeCell ref="D33:D38"/>
    <mergeCell ref="E33:E38"/>
    <mergeCell ref="F33:F35"/>
    <mergeCell ref="G33:G35"/>
    <mergeCell ref="H33:H35"/>
    <mergeCell ref="I26:I31"/>
    <mergeCell ref="J26:J31"/>
    <mergeCell ref="K26:K31"/>
    <mergeCell ref="L26:L31"/>
    <mergeCell ref="M26:M31"/>
    <mergeCell ref="N26:N31"/>
    <mergeCell ref="C26:C31"/>
    <mergeCell ref="D26:D31"/>
    <mergeCell ref="E26:E31"/>
    <mergeCell ref="F26:F31"/>
    <mergeCell ref="G26:G31"/>
    <mergeCell ref="H26:H31"/>
    <mergeCell ref="M21:M24"/>
    <mergeCell ref="N21:N24"/>
    <mergeCell ref="O21:O24"/>
    <mergeCell ref="P21:P24"/>
    <mergeCell ref="Q21:Q24"/>
    <mergeCell ref="R21:R24"/>
    <mergeCell ref="Q18:Q20"/>
    <mergeCell ref="R18:R20"/>
    <mergeCell ref="S18:S21"/>
    <mergeCell ref="F21:F24"/>
    <mergeCell ref="G21:G24"/>
    <mergeCell ref="H21:H24"/>
    <mergeCell ref="I21:I24"/>
    <mergeCell ref="J21:J24"/>
    <mergeCell ref="K21:K24"/>
    <mergeCell ref="L21:L24"/>
    <mergeCell ref="K18:K20"/>
    <mergeCell ref="L18:L20"/>
    <mergeCell ref="M18:M20"/>
    <mergeCell ref="N18:N20"/>
    <mergeCell ref="O18:O20"/>
    <mergeCell ref="P18:P20"/>
    <mergeCell ref="O5:O17"/>
    <mergeCell ref="P5:P17"/>
    <mergeCell ref="Q5:Q17"/>
    <mergeCell ref="R5:R17"/>
    <mergeCell ref="S6:S7"/>
    <mergeCell ref="F18:F20"/>
    <mergeCell ref="G18:G20"/>
    <mergeCell ref="H18:H20"/>
    <mergeCell ref="I18:I20"/>
    <mergeCell ref="J18:J20"/>
    <mergeCell ref="I5:I17"/>
    <mergeCell ref="J5:J17"/>
    <mergeCell ref="K5:K17"/>
    <mergeCell ref="L5:L17"/>
    <mergeCell ref="M5:M17"/>
    <mergeCell ref="N5:N17"/>
    <mergeCell ref="V3:V4"/>
    <mergeCell ref="W3:W4"/>
    <mergeCell ref="A5:A46"/>
    <mergeCell ref="B5:B46"/>
    <mergeCell ref="C5:C24"/>
    <mergeCell ref="D5:D24"/>
    <mergeCell ref="E5:E24"/>
    <mergeCell ref="F5:F17"/>
    <mergeCell ref="G5:G17"/>
    <mergeCell ref="H5:H17"/>
    <mergeCell ref="M3:M4"/>
    <mergeCell ref="N3:N4"/>
    <mergeCell ref="O3:R3"/>
    <mergeCell ref="S3:S4"/>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8"/>
  <sheetViews>
    <sheetView zoomScale="80" zoomScaleNormal="80" workbookViewId="0">
      <selection sqref="A1:C1"/>
    </sheetView>
  </sheetViews>
  <sheetFormatPr baseColWidth="10" defaultColWidth="8.85546875" defaultRowHeight="15" x14ac:dyDescent="0.25"/>
  <cols>
    <col min="1" max="4" width="20.7109375" style="161" customWidth="1"/>
    <col min="5" max="5" width="22.7109375" style="161" customWidth="1"/>
    <col min="6" max="19" width="20.7109375" style="161" customWidth="1"/>
    <col min="20" max="20" width="40.7109375" style="161" customWidth="1"/>
    <col min="21" max="21" width="20.7109375" style="161" customWidth="1"/>
    <col min="22" max="23" width="10" style="161" bestFit="1" customWidth="1"/>
    <col min="24" max="16384" width="8.85546875" style="127"/>
  </cols>
  <sheetData>
    <row r="1" spans="1:23" ht="57.75" customHeight="1" x14ac:dyDescent="0.25">
      <c r="A1" s="151" t="s">
        <v>2907</v>
      </c>
      <c r="B1" s="151"/>
      <c r="C1" s="151"/>
    </row>
    <row r="3" spans="1:23" ht="27" customHeight="1" x14ac:dyDescent="0.25">
      <c r="A3" s="17" t="s">
        <v>0</v>
      </c>
      <c r="B3" s="17" t="s">
        <v>1</v>
      </c>
      <c r="C3" s="17" t="s">
        <v>2</v>
      </c>
      <c r="D3" s="17" t="s">
        <v>3</v>
      </c>
      <c r="E3" s="17" t="s">
        <v>4</v>
      </c>
      <c r="F3" s="17" t="s">
        <v>5</v>
      </c>
      <c r="G3" s="17" t="s">
        <v>6</v>
      </c>
      <c r="H3" s="17" t="s">
        <v>187</v>
      </c>
      <c r="I3" s="17" t="s">
        <v>2370</v>
      </c>
      <c r="J3" s="17" t="s">
        <v>118</v>
      </c>
      <c r="K3" s="17" t="s">
        <v>120</v>
      </c>
      <c r="L3" s="17">
        <v>2018</v>
      </c>
      <c r="M3" s="17">
        <v>2019</v>
      </c>
      <c r="N3" s="17" t="s">
        <v>121</v>
      </c>
      <c r="O3" s="17" t="s">
        <v>122</v>
      </c>
      <c r="P3" s="17"/>
      <c r="Q3" s="17"/>
      <c r="R3" s="17"/>
      <c r="S3" s="17" t="s">
        <v>10</v>
      </c>
      <c r="T3" s="17" t="s">
        <v>2371</v>
      </c>
      <c r="U3" s="17" t="s">
        <v>12</v>
      </c>
      <c r="V3" s="17">
        <v>2029</v>
      </c>
      <c r="W3" s="17">
        <v>2020</v>
      </c>
    </row>
    <row r="4" spans="1:23" ht="31.5" customHeight="1" x14ac:dyDescent="0.25">
      <c r="A4" s="17"/>
      <c r="B4" s="17"/>
      <c r="C4" s="17"/>
      <c r="D4" s="17"/>
      <c r="E4" s="17"/>
      <c r="F4" s="17"/>
      <c r="G4" s="17"/>
      <c r="H4" s="17"/>
      <c r="I4" s="17"/>
      <c r="J4" s="17"/>
      <c r="K4" s="17"/>
      <c r="L4" s="17"/>
      <c r="M4" s="17"/>
      <c r="N4" s="17"/>
      <c r="O4" s="46" t="s">
        <v>13</v>
      </c>
      <c r="P4" s="46" t="s">
        <v>14</v>
      </c>
      <c r="Q4" s="46" t="s">
        <v>15</v>
      </c>
      <c r="R4" s="46" t="s">
        <v>124</v>
      </c>
      <c r="S4" s="17"/>
      <c r="T4" s="17"/>
      <c r="U4" s="17"/>
      <c r="V4" s="17"/>
      <c r="W4" s="17"/>
    </row>
    <row r="5" spans="1:23" ht="25.5" customHeight="1" x14ac:dyDescent="0.25">
      <c r="A5" s="9" t="s">
        <v>524</v>
      </c>
      <c r="B5" s="9" t="s">
        <v>2372</v>
      </c>
      <c r="C5" s="9" t="s">
        <v>2373</v>
      </c>
      <c r="D5" s="9" t="s">
        <v>2722</v>
      </c>
      <c r="E5" s="9" t="s">
        <v>2723</v>
      </c>
      <c r="F5" s="9" t="s">
        <v>2376</v>
      </c>
      <c r="G5" s="9" t="s">
        <v>2377</v>
      </c>
      <c r="H5" s="33" t="s">
        <v>2378</v>
      </c>
      <c r="I5" s="9" t="s">
        <v>131</v>
      </c>
      <c r="J5" s="9" t="s">
        <v>540</v>
      </c>
      <c r="K5" s="9" t="s">
        <v>132</v>
      </c>
      <c r="L5" s="33">
        <v>155</v>
      </c>
      <c r="M5" s="33">
        <v>155</v>
      </c>
      <c r="N5" s="142">
        <v>0.5</v>
      </c>
      <c r="O5" s="142">
        <v>0.45</v>
      </c>
      <c r="P5" s="142">
        <v>0.4</v>
      </c>
      <c r="Q5" s="142">
        <v>0.1</v>
      </c>
      <c r="R5" s="142">
        <v>0.05</v>
      </c>
      <c r="S5" s="1"/>
      <c r="T5" s="1" t="s">
        <v>2379</v>
      </c>
      <c r="U5" s="1" t="s">
        <v>2724</v>
      </c>
      <c r="V5" s="1" t="s">
        <v>400</v>
      </c>
      <c r="W5" s="1" t="s">
        <v>400</v>
      </c>
    </row>
    <row r="6" spans="1:23" ht="30" x14ac:dyDescent="0.25">
      <c r="A6" s="9"/>
      <c r="B6" s="9"/>
      <c r="C6" s="9"/>
      <c r="D6" s="9"/>
      <c r="E6" s="9"/>
      <c r="F6" s="9"/>
      <c r="G6" s="9"/>
      <c r="H6" s="35"/>
      <c r="I6" s="9"/>
      <c r="J6" s="9"/>
      <c r="K6" s="9"/>
      <c r="L6" s="35"/>
      <c r="M6" s="35"/>
      <c r="N6" s="142"/>
      <c r="O6" s="142"/>
      <c r="P6" s="142"/>
      <c r="Q6" s="142"/>
      <c r="R6" s="142"/>
      <c r="S6" s="9"/>
      <c r="T6" s="1" t="s">
        <v>2381</v>
      </c>
      <c r="U6" s="1" t="s">
        <v>2725</v>
      </c>
      <c r="V6" s="1" t="s">
        <v>400</v>
      </c>
      <c r="W6" s="1" t="s">
        <v>400</v>
      </c>
    </row>
    <row r="7" spans="1:23" x14ac:dyDescent="0.25">
      <c r="A7" s="9"/>
      <c r="B7" s="9"/>
      <c r="C7" s="9"/>
      <c r="D7" s="9"/>
      <c r="E7" s="9"/>
      <c r="F7" s="9"/>
      <c r="G7" s="9"/>
      <c r="H7" s="35"/>
      <c r="I7" s="9"/>
      <c r="J7" s="9"/>
      <c r="K7" s="9"/>
      <c r="L7" s="35"/>
      <c r="M7" s="35"/>
      <c r="N7" s="142"/>
      <c r="O7" s="142"/>
      <c r="P7" s="142"/>
      <c r="Q7" s="142"/>
      <c r="R7" s="142"/>
      <c r="S7" s="9"/>
      <c r="T7" s="1" t="s">
        <v>2383</v>
      </c>
      <c r="U7" s="1" t="s">
        <v>2726</v>
      </c>
      <c r="V7" s="1" t="s">
        <v>400</v>
      </c>
      <c r="W7" s="1" t="s">
        <v>400</v>
      </c>
    </row>
    <row r="8" spans="1:23" ht="30" x14ac:dyDescent="0.25">
      <c r="A8" s="9"/>
      <c r="B8" s="9"/>
      <c r="C8" s="9"/>
      <c r="D8" s="9"/>
      <c r="E8" s="9"/>
      <c r="F8" s="9"/>
      <c r="G8" s="9"/>
      <c r="H8" s="35"/>
      <c r="I8" s="9"/>
      <c r="J8" s="9"/>
      <c r="K8" s="9"/>
      <c r="L8" s="35"/>
      <c r="M8" s="35"/>
      <c r="N8" s="142"/>
      <c r="O8" s="142"/>
      <c r="P8" s="142"/>
      <c r="Q8" s="142"/>
      <c r="R8" s="142"/>
      <c r="S8" s="1"/>
      <c r="T8" s="1" t="s">
        <v>2385</v>
      </c>
      <c r="U8" s="1" t="s">
        <v>2727</v>
      </c>
      <c r="V8" s="1" t="s">
        <v>400</v>
      </c>
      <c r="W8" s="1" t="s">
        <v>400</v>
      </c>
    </row>
    <row r="9" spans="1:23" x14ac:dyDescent="0.25">
      <c r="A9" s="9"/>
      <c r="B9" s="9"/>
      <c r="C9" s="9"/>
      <c r="D9" s="9"/>
      <c r="E9" s="9"/>
      <c r="F9" s="9"/>
      <c r="G9" s="9"/>
      <c r="H9" s="35"/>
      <c r="I9" s="9"/>
      <c r="J9" s="9"/>
      <c r="K9" s="9"/>
      <c r="L9" s="35"/>
      <c r="M9" s="35"/>
      <c r="N9" s="142"/>
      <c r="O9" s="142"/>
      <c r="P9" s="142"/>
      <c r="Q9" s="142"/>
      <c r="R9" s="142"/>
      <c r="S9" s="1"/>
      <c r="T9" s="1" t="s">
        <v>2387</v>
      </c>
      <c r="U9" s="1" t="s">
        <v>2728</v>
      </c>
      <c r="V9" s="1" t="s">
        <v>400</v>
      </c>
      <c r="W9" s="1" t="s">
        <v>400</v>
      </c>
    </row>
    <row r="10" spans="1:23" ht="30" x14ac:dyDescent="0.25">
      <c r="A10" s="9"/>
      <c r="B10" s="9"/>
      <c r="C10" s="9"/>
      <c r="D10" s="9"/>
      <c r="E10" s="9"/>
      <c r="F10" s="9"/>
      <c r="G10" s="9"/>
      <c r="H10" s="35"/>
      <c r="I10" s="9"/>
      <c r="J10" s="9"/>
      <c r="K10" s="9"/>
      <c r="L10" s="35"/>
      <c r="M10" s="35"/>
      <c r="N10" s="142"/>
      <c r="O10" s="142"/>
      <c r="P10" s="142"/>
      <c r="Q10" s="142"/>
      <c r="R10" s="142"/>
      <c r="S10" s="1"/>
      <c r="T10" s="1" t="s">
        <v>2389</v>
      </c>
      <c r="U10" s="1" t="s">
        <v>2729</v>
      </c>
      <c r="V10" s="1" t="s">
        <v>400</v>
      </c>
      <c r="W10" s="1" t="s">
        <v>400</v>
      </c>
    </row>
    <row r="11" spans="1:23" ht="30" x14ac:dyDescent="0.25">
      <c r="A11" s="9"/>
      <c r="B11" s="9"/>
      <c r="C11" s="9"/>
      <c r="D11" s="9"/>
      <c r="E11" s="9"/>
      <c r="F11" s="9"/>
      <c r="G11" s="9"/>
      <c r="H11" s="35"/>
      <c r="I11" s="9"/>
      <c r="J11" s="9"/>
      <c r="K11" s="9"/>
      <c r="L11" s="35"/>
      <c r="M11" s="35"/>
      <c r="N11" s="142"/>
      <c r="O11" s="142"/>
      <c r="P11" s="142"/>
      <c r="Q11" s="142"/>
      <c r="R11" s="142"/>
      <c r="S11" s="1"/>
      <c r="T11" s="1" t="s">
        <v>2391</v>
      </c>
      <c r="U11" s="1" t="s">
        <v>2730</v>
      </c>
      <c r="V11" s="1" t="s">
        <v>400</v>
      </c>
      <c r="W11" s="1" t="s">
        <v>400</v>
      </c>
    </row>
    <row r="12" spans="1:23" x14ac:dyDescent="0.25">
      <c r="A12" s="9"/>
      <c r="B12" s="9"/>
      <c r="C12" s="9"/>
      <c r="D12" s="9"/>
      <c r="E12" s="9"/>
      <c r="F12" s="9"/>
      <c r="G12" s="9"/>
      <c r="H12" s="35"/>
      <c r="I12" s="9"/>
      <c r="J12" s="9"/>
      <c r="K12" s="9"/>
      <c r="L12" s="35"/>
      <c r="M12" s="35"/>
      <c r="N12" s="142"/>
      <c r="O12" s="142"/>
      <c r="P12" s="142"/>
      <c r="Q12" s="142"/>
      <c r="R12" s="142"/>
      <c r="S12" s="1"/>
      <c r="T12" s="1" t="s">
        <v>2393</v>
      </c>
      <c r="U12" s="1" t="s">
        <v>2731</v>
      </c>
      <c r="V12" s="1" t="s">
        <v>400</v>
      </c>
      <c r="W12" s="1" t="s">
        <v>400</v>
      </c>
    </row>
    <row r="13" spans="1:23" ht="30" x14ac:dyDescent="0.25">
      <c r="A13" s="9"/>
      <c r="B13" s="9"/>
      <c r="C13" s="9"/>
      <c r="D13" s="9"/>
      <c r="E13" s="9"/>
      <c r="F13" s="9"/>
      <c r="G13" s="9"/>
      <c r="H13" s="35"/>
      <c r="I13" s="9"/>
      <c r="J13" s="9"/>
      <c r="K13" s="9"/>
      <c r="L13" s="35"/>
      <c r="M13" s="35"/>
      <c r="N13" s="142"/>
      <c r="O13" s="142"/>
      <c r="P13" s="142"/>
      <c r="Q13" s="142"/>
      <c r="R13" s="142"/>
      <c r="S13" s="1"/>
      <c r="T13" s="1" t="s">
        <v>2395</v>
      </c>
      <c r="U13" s="1" t="s">
        <v>2732</v>
      </c>
      <c r="V13" s="1" t="s">
        <v>400</v>
      </c>
      <c r="W13" s="1" t="s">
        <v>400</v>
      </c>
    </row>
    <row r="14" spans="1:23" ht="45" x14ac:dyDescent="0.25">
      <c r="A14" s="9"/>
      <c r="B14" s="9"/>
      <c r="C14" s="9"/>
      <c r="D14" s="9"/>
      <c r="E14" s="9"/>
      <c r="F14" s="9"/>
      <c r="G14" s="9"/>
      <c r="H14" s="35"/>
      <c r="I14" s="9"/>
      <c r="J14" s="9"/>
      <c r="K14" s="9"/>
      <c r="L14" s="35"/>
      <c r="M14" s="35"/>
      <c r="N14" s="142"/>
      <c r="O14" s="142"/>
      <c r="P14" s="142"/>
      <c r="Q14" s="142"/>
      <c r="R14" s="142"/>
      <c r="S14" s="1"/>
      <c r="T14" s="1" t="s">
        <v>2397</v>
      </c>
      <c r="U14" s="1" t="s">
        <v>2733</v>
      </c>
      <c r="V14" s="1" t="s">
        <v>400</v>
      </c>
      <c r="W14" s="1" t="s">
        <v>400</v>
      </c>
    </row>
    <row r="15" spans="1:23" ht="25.5" customHeight="1" x14ac:dyDescent="0.25">
      <c r="A15" s="9"/>
      <c r="B15" s="9"/>
      <c r="C15" s="9"/>
      <c r="D15" s="9"/>
      <c r="E15" s="9"/>
      <c r="F15" s="9"/>
      <c r="G15" s="9"/>
      <c r="H15" s="35"/>
      <c r="I15" s="9"/>
      <c r="J15" s="9"/>
      <c r="K15" s="9"/>
      <c r="L15" s="35"/>
      <c r="M15" s="35"/>
      <c r="N15" s="142"/>
      <c r="O15" s="142"/>
      <c r="P15" s="142"/>
      <c r="Q15" s="142"/>
      <c r="R15" s="142"/>
      <c r="S15" s="1"/>
      <c r="T15" s="1" t="s">
        <v>2399</v>
      </c>
      <c r="U15" s="1" t="s">
        <v>2734</v>
      </c>
      <c r="V15" s="1" t="s">
        <v>400</v>
      </c>
      <c r="W15" s="1" t="s">
        <v>400</v>
      </c>
    </row>
    <row r="16" spans="1:23" ht="60" x14ac:dyDescent="0.25">
      <c r="A16" s="9"/>
      <c r="B16" s="9"/>
      <c r="C16" s="9"/>
      <c r="D16" s="9"/>
      <c r="E16" s="9"/>
      <c r="F16" s="9"/>
      <c r="G16" s="9"/>
      <c r="H16" s="35"/>
      <c r="I16" s="9"/>
      <c r="J16" s="9"/>
      <c r="K16" s="9"/>
      <c r="L16" s="35"/>
      <c r="M16" s="35"/>
      <c r="N16" s="142"/>
      <c r="O16" s="142"/>
      <c r="P16" s="142"/>
      <c r="Q16" s="142"/>
      <c r="R16" s="142"/>
      <c r="S16" s="1" t="s">
        <v>2735</v>
      </c>
      <c r="T16" s="1" t="s">
        <v>2402</v>
      </c>
      <c r="U16" s="1" t="s">
        <v>2736</v>
      </c>
      <c r="V16" s="1" t="s">
        <v>400</v>
      </c>
      <c r="W16" s="1" t="s">
        <v>400</v>
      </c>
    </row>
    <row r="17" spans="1:23" ht="45" x14ac:dyDescent="0.25">
      <c r="A17" s="9"/>
      <c r="B17" s="9"/>
      <c r="C17" s="9"/>
      <c r="D17" s="9"/>
      <c r="E17" s="9"/>
      <c r="F17" s="9"/>
      <c r="G17" s="9"/>
      <c r="H17" s="41"/>
      <c r="I17" s="9"/>
      <c r="J17" s="9"/>
      <c r="K17" s="9"/>
      <c r="L17" s="41"/>
      <c r="M17" s="41"/>
      <c r="N17" s="142"/>
      <c r="O17" s="142"/>
      <c r="P17" s="142"/>
      <c r="Q17" s="142"/>
      <c r="R17" s="142"/>
      <c r="S17" s="1" t="s">
        <v>2737</v>
      </c>
      <c r="T17" s="1" t="s">
        <v>2405</v>
      </c>
      <c r="U17" s="1" t="s">
        <v>2738</v>
      </c>
      <c r="V17" s="1" t="s">
        <v>400</v>
      </c>
      <c r="W17" s="1" t="s">
        <v>400</v>
      </c>
    </row>
    <row r="18" spans="1:23" ht="38.25" customHeight="1" x14ac:dyDescent="0.25">
      <c r="A18" s="9"/>
      <c r="B18" s="9"/>
      <c r="C18" s="9"/>
      <c r="D18" s="9"/>
      <c r="E18" s="9"/>
      <c r="F18" s="9" t="s">
        <v>2407</v>
      </c>
      <c r="G18" s="9" t="s">
        <v>2408</v>
      </c>
      <c r="H18" s="9" t="s">
        <v>2409</v>
      </c>
      <c r="I18" s="33" t="s">
        <v>131</v>
      </c>
      <c r="J18" s="33" t="s">
        <v>161</v>
      </c>
      <c r="K18" s="33" t="s">
        <v>132</v>
      </c>
      <c r="L18" s="93">
        <v>1</v>
      </c>
      <c r="M18" s="93">
        <v>1</v>
      </c>
      <c r="N18" s="142">
        <v>0.3</v>
      </c>
      <c r="O18" s="142"/>
      <c r="P18" s="142">
        <v>0.1</v>
      </c>
      <c r="Q18" s="142">
        <v>0.7</v>
      </c>
      <c r="R18" s="142">
        <v>0.2</v>
      </c>
      <c r="S18" s="9" t="s">
        <v>2410</v>
      </c>
      <c r="T18" s="1" t="s">
        <v>2411</v>
      </c>
      <c r="U18" s="1" t="s">
        <v>2739</v>
      </c>
      <c r="V18" s="1" t="s">
        <v>400</v>
      </c>
      <c r="W18" s="1" t="s">
        <v>400</v>
      </c>
    </row>
    <row r="19" spans="1:23" ht="25.5" customHeight="1" x14ac:dyDescent="0.25">
      <c r="A19" s="9"/>
      <c r="B19" s="9"/>
      <c r="C19" s="9"/>
      <c r="D19" s="9"/>
      <c r="E19" s="9"/>
      <c r="F19" s="9"/>
      <c r="G19" s="9"/>
      <c r="H19" s="9"/>
      <c r="I19" s="35"/>
      <c r="J19" s="35"/>
      <c r="K19" s="35"/>
      <c r="L19" s="95"/>
      <c r="M19" s="95"/>
      <c r="N19" s="142"/>
      <c r="O19" s="142"/>
      <c r="P19" s="142"/>
      <c r="Q19" s="142"/>
      <c r="R19" s="142"/>
      <c r="S19" s="9"/>
      <c r="T19" s="1" t="s">
        <v>2413</v>
      </c>
      <c r="U19" s="1" t="s">
        <v>2740</v>
      </c>
      <c r="V19" s="1" t="s">
        <v>400</v>
      </c>
      <c r="W19" s="1" t="s">
        <v>400</v>
      </c>
    </row>
    <row r="20" spans="1:23" ht="45" x14ac:dyDescent="0.25">
      <c r="A20" s="9"/>
      <c r="B20" s="9"/>
      <c r="C20" s="9"/>
      <c r="D20" s="9"/>
      <c r="E20" s="9"/>
      <c r="F20" s="9"/>
      <c r="G20" s="9"/>
      <c r="H20" s="9"/>
      <c r="I20" s="41"/>
      <c r="J20" s="41"/>
      <c r="K20" s="41"/>
      <c r="L20" s="113"/>
      <c r="M20" s="113"/>
      <c r="N20" s="142"/>
      <c r="O20" s="142"/>
      <c r="P20" s="142"/>
      <c r="Q20" s="142"/>
      <c r="R20" s="142"/>
      <c r="S20" s="9"/>
      <c r="T20" s="1" t="s">
        <v>2415</v>
      </c>
      <c r="U20" s="1" t="s">
        <v>2741</v>
      </c>
      <c r="V20" s="1" t="s">
        <v>400</v>
      </c>
      <c r="W20" s="1" t="s">
        <v>400</v>
      </c>
    </row>
    <row r="21" spans="1:23" ht="25.5" customHeight="1" x14ac:dyDescent="0.25">
      <c r="A21" s="9"/>
      <c r="B21" s="9"/>
      <c r="C21" s="9"/>
      <c r="D21" s="9"/>
      <c r="E21" s="9"/>
      <c r="F21" s="9" t="s">
        <v>2417</v>
      </c>
      <c r="G21" s="9" t="s">
        <v>2418</v>
      </c>
      <c r="H21" s="9" t="s">
        <v>2419</v>
      </c>
      <c r="I21" s="9" t="s">
        <v>131</v>
      </c>
      <c r="J21" s="9" t="s">
        <v>540</v>
      </c>
      <c r="K21" s="9" t="s">
        <v>132</v>
      </c>
      <c r="L21" s="9">
        <v>65</v>
      </c>
      <c r="M21" s="9">
        <v>65</v>
      </c>
      <c r="N21" s="142">
        <v>0.2</v>
      </c>
      <c r="O21" s="142"/>
      <c r="P21" s="142">
        <v>0.05</v>
      </c>
      <c r="Q21" s="142">
        <v>0.6</v>
      </c>
      <c r="R21" s="142">
        <v>0.35</v>
      </c>
      <c r="S21" s="9"/>
      <c r="T21" s="1" t="s">
        <v>2420</v>
      </c>
      <c r="U21" s="1" t="s">
        <v>2742</v>
      </c>
      <c r="V21" s="1" t="s">
        <v>400</v>
      </c>
      <c r="W21" s="1" t="s">
        <v>400</v>
      </c>
    </row>
    <row r="22" spans="1:23" ht="30" x14ac:dyDescent="0.25">
      <c r="A22" s="9"/>
      <c r="B22" s="9"/>
      <c r="C22" s="9"/>
      <c r="D22" s="9"/>
      <c r="E22" s="9"/>
      <c r="F22" s="9"/>
      <c r="G22" s="9"/>
      <c r="H22" s="9"/>
      <c r="I22" s="9"/>
      <c r="J22" s="9"/>
      <c r="K22" s="9"/>
      <c r="L22" s="9"/>
      <c r="M22" s="9"/>
      <c r="N22" s="142"/>
      <c r="O22" s="142"/>
      <c r="P22" s="142"/>
      <c r="Q22" s="142"/>
      <c r="R22" s="142"/>
      <c r="S22" s="1"/>
      <c r="T22" s="1" t="s">
        <v>2422</v>
      </c>
      <c r="U22" s="1" t="s">
        <v>2743</v>
      </c>
      <c r="V22" s="1" t="s">
        <v>400</v>
      </c>
      <c r="W22" s="1" t="s">
        <v>400</v>
      </c>
    </row>
    <row r="23" spans="1:23" ht="30" x14ac:dyDescent="0.25">
      <c r="A23" s="9"/>
      <c r="B23" s="9"/>
      <c r="C23" s="9"/>
      <c r="D23" s="9"/>
      <c r="E23" s="9"/>
      <c r="F23" s="9"/>
      <c r="G23" s="9"/>
      <c r="H23" s="9"/>
      <c r="I23" s="9"/>
      <c r="J23" s="9"/>
      <c r="K23" s="9"/>
      <c r="L23" s="9"/>
      <c r="M23" s="9"/>
      <c r="N23" s="142"/>
      <c r="O23" s="142"/>
      <c r="P23" s="142"/>
      <c r="Q23" s="142"/>
      <c r="R23" s="142"/>
      <c r="S23" s="1"/>
      <c r="T23" s="1" t="s">
        <v>2424</v>
      </c>
      <c r="U23" s="1" t="s">
        <v>2744</v>
      </c>
      <c r="V23" s="1" t="s">
        <v>400</v>
      </c>
      <c r="W23" s="1" t="s">
        <v>400</v>
      </c>
    </row>
    <row r="24" spans="1:23" ht="75" x14ac:dyDescent="0.25">
      <c r="A24" s="9"/>
      <c r="B24" s="9"/>
      <c r="C24" s="9"/>
      <c r="D24" s="9"/>
      <c r="E24" s="9"/>
      <c r="F24" s="9"/>
      <c r="G24" s="9"/>
      <c r="H24" s="9"/>
      <c r="I24" s="9"/>
      <c r="J24" s="9"/>
      <c r="K24" s="9"/>
      <c r="L24" s="9"/>
      <c r="M24" s="9"/>
      <c r="N24" s="142"/>
      <c r="O24" s="142"/>
      <c r="P24" s="142"/>
      <c r="Q24" s="142"/>
      <c r="R24" s="142"/>
      <c r="S24" s="1"/>
      <c r="T24" s="1" t="s">
        <v>2426</v>
      </c>
      <c r="U24" s="1" t="s">
        <v>2745</v>
      </c>
      <c r="V24" s="1" t="s">
        <v>400</v>
      </c>
      <c r="W24" s="1" t="s">
        <v>400</v>
      </c>
    </row>
    <row r="25" spans="1:23" x14ac:dyDescent="0.25">
      <c r="A25" s="9"/>
      <c r="B25" s="9"/>
      <c r="C25" s="19"/>
      <c r="D25" s="19"/>
      <c r="E25" s="19"/>
      <c r="F25" s="19"/>
      <c r="G25" s="19"/>
      <c r="H25" s="19"/>
      <c r="I25" s="19"/>
      <c r="J25" s="19"/>
      <c r="K25" s="19"/>
      <c r="L25" s="19"/>
      <c r="M25" s="19"/>
      <c r="N25" s="176"/>
      <c r="O25" s="22"/>
      <c r="P25" s="22"/>
      <c r="Q25" s="22"/>
      <c r="R25" s="22"/>
      <c r="S25" s="19"/>
      <c r="T25" s="19"/>
      <c r="U25" s="19"/>
      <c r="V25" s="19"/>
      <c r="W25" s="19"/>
    </row>
    <row r="26" spans="1:23" ht="63.75" customHeight="1" x14ac:dyDescent="0.25">
      <c r="A26" s="9"/>
      <c r="B26" s="9"/>
      <c r="C26" s="9" t="s">
        <v>2429</v>
      </c>
      <c r="D26" s="9" t="s">
        <v>2722</v>
      </c>
      <c r="E26" s="9" t="s">
        <v>2746</v>
      </c>
      <c r="F26" s="33" t="s">
        <v>2529</v>
      </c>
      <c r="G26" s="33" t="s">
        <v>2431</v>
      </c>
      <c r="H26" s="175" t="s">
        <v>2432</v>
      </c>
      <c r="I26" s="33" t="s">
        <v>131</v>
      </c>
      <c r="J26" s="33" t="s">
        <v>540</v>
      </c>
      <c r="K26" s="33" t="s">
        <v>132</v>
      </c>
      <c r="L26" s="37">
        <v>0.05</v>
      </c>
      <c r="M26" s="37">
        <v>0.06</v>
      </c>
      <c r="N26" s="166">
        <v>1</v>
      </c>
      <c r="O26" s="166">
        <v>0.23</v>
      </c>
      <c r="P26" s="166">
        <v>0.35</v>
      </c>
      <c r="Q26" s="166">
        <v>0.32</v>
      </c>
      <c r="R26" s="166">
        <v>0.1</v>
      </c>
      <c r="S26" s="1"/>
      <c r="T26" s="1" t="s">
        <v>2438</v>
      </c>
      <c r="U26" s="1" t="s">
        <v>2747</v>
      </c>
      <c r="V26" s="1" t="s">
        <v>400</v>
      </c>
      <c r="W26" s="1" t="s">
        <v>400</v>
      </c>
    </row>
    <row r="27" spans="1:23" ht="45" x14ac:dyDescent="0.25">
      <c r="A27" s="9"/>
      <c r="B27" s="9"/>
      <c r="C27" s="9"/>
      <c r="D27" s="9"/>
      <c r="E27" s="9"/>
      <c r="F27" s="35"/>
      <c r="G27" s="35"/>
      <c r="H27" s="175"/>
      <c r="I27" s="35"/>
      <c r="J27" s="35"/>
      <c r="K27" s="35"/>
      <c r="L27" s="39"/>
      <c r="M27" s="39"/>
      <c r="N27" s="167"/>
      <c r="O27" s="167"/>
      <c r="P27" s="167"/>
      <c r="Q27" s="167"/>
      <c r="R27" s="167"/>
      <c r="S27" s="1"/>
      <c r="T27" s="1" t="s">
        <v>2440</v>
      </c>
      <c r="U27" s="1" t="s">
        <v>2748</v>
      </c>
      <c r="V27" s="1" t="s">
        <v>400</v>
      </c>
      <c r="W27" s="1" t="s">
        <v>400</v>
      </c>
    </row>
    <row r="28" spans="1:23" ht="30" x14ac:dyDescent="0.25">
      <c r="A28" s="9"/>
      <c r="B28" s="9"/>
      <c r="C28" s="9"/>
      <c r="D28" s="9"/>
      <c r="E28" s="9"/>
      <c r="F28" s="35"/>
      <c r="G28" s="35"/>
      <c r="H28" s="175"/>
      <c r="I28" s="35"/>
      <c r="J28" s="35"/>
      <c r="K28" s="35"/>
      <c r="L28" s="39"/>
      <c r="M28" s="39"/>
      <c r="N28" s="167"/>
      <c r="O28" s="167"/>
      <c r="P28" s="167"/>
      <c r="Q28" s="167"/>
      <c r="R28" s="167"/>
      <c r="S28" s="1"/>
      <c r="T28" s="1" t="s">
        <v>2442</v>
      </c>
      <c r="U28" s="1" t="s">
        <v>2749</v>
      </c>
      <c r="V28" s="1" t="s">
        <v>400</v>
      </c>
      <c r="W28" s="1" t="s">
        <v>400</v>
      </c>
    </row>
    <row r="29" spans="1:23" ht="45" x14ac:dyDescent="0.25">
      <c r="A29" s="9"/>
      <c r="B29" s="9"/>
      <c r="C29" s="9"/>
      <c r="D29" s="9"/>
      <c r="E29" s="9"/>
      <c r="F29" s="35"/>
      <c r="G29" s="35"/>
      <c r="H29" s="175"/>
      <c r="I29" s="35"/>
      <c r="J29" s="35"/>
      <c r="K29" s="35"/>
      <c r="L29" s="39"/>
      <c r="M29" s="39"/>
      <c r="N29" s="167"/>
      <c r="O29" s="167"/>
      <c r="P29" s="167"/>
      <c r="Q29" s="167"/>
      <c r="R29" s="167"/>
      <c r="S29" s="1"/>
      <c r="T29" s="1" t="s">
        <v>2444</v>
      </c>
      <c r="U29" s="1" t="s">
        <v>2750</v>
      </c>
      <c r="V29" s="1" t="s">
        <v>400</v>
      </c>
      <c r="W29" s="1" t="s">
        <v>400</v>
      </c>
    </row>
    <row r="30" spans="1:23" x14ac:dyDescent="0.25">
      <c r="A30" s="9"/>
      <c r="B30" s="9"/>
      <c r="C30" s="9"/>
      <c r="D30" s="9"/>
      <c r="E30" s="9"/>
      <c r="F30" s="35"/>
      <c r="G30" s="35"/>
      <c r="H30" s="175"/>
      <c r="I30" s="35"/>
      <c r="J30" s="35"/>
      <c r="K30" s="35"/>
      <c r="L30" s="39"/>
      <c r="M30" s="39"/>
      <c r="N30" s="167"/>
      <c r="O30" s="167"/>
      <c r="P30" s="167"/>
      <c r="Q30" s="167"/>
      <c r="R30" s="167"/>
      <c r="S30" s="1"/>
      <c r="T30" s="1" t="s">
        <v>2446</v>
      </c>
      <c r="U30" s="1" t="s">
        <v>2751</v>
      </c>
      <c r="V30" s="1" t="s">
        <v>400</v>
      </c>
      <c r="W30" s="1" t="s">
        <v>400</v>
      </c>
    </row>
    <row r="31" spans="1:23" ht="30" x14ac:dyDescent="0.25">
      <c r="A31" s="9"/>
      <c r="B31" s="9"/>
      <c r="C31" s="9"/>
      <c r="D31" s="9"/>
      <c r="E31" s="9"/>
      <c r="F31" s="41"/>
      <c r="G31" s="41"/>
      <c r="H31" s="175"/>
      <c r="I31" s="41"/>
      <c r="J31" s="41"/>
      <c r="K31" s="41"/>
      <c r="L31" s="43"/>
      <c r="M31" s="43"/>
      <c r="N31" s="168"/>
      <c r="O31" s="168"/>
      <c r="P31" s="168"/>
      <c r="Q31" s="168"/>
      <c r="R31" s="168"/>
      <c r="S31" s="1"/>
      <c r="T31" s="1" t="s">
        <v>2448</v>
      </c>
      <c r="U31" s="1" t="s">
        <v>2752</v>
      </c>
      <c r="V31" s="1" t="s">
        <v>400</v>
      </c>
      <c r="W31" s="1" t="s">
        <v>400</v>
      </c>
    </row>
    <row r="32" spans="1:23" x14ac:dyDescent="0.25">
      <c r="A32" s="9"/>
      <c r="B32" s="9"/>
      <c r="C32" s="19"/>
      <c r="D32" s="19"/>
      <c r="E32" s="19"/>
      <c r="F32" s="19"/>
      <c r="G32" s="19"/>
      <c r="H32" s="19"/>
      <c r="I32" s="19"/>
      <c r="J32" s="19"/>
      <c r="K32" s="19"/>
      <c r="L32" s="19"/>
      <c r="M32" s="19"/>
      <c r="N32" s="176"/>
      <c r="O32" s="22"/>
      <c r="P32" s="22"/>
      <c r="Q32" s="22"/>
      <c r="R32" s="22"/>
      <c r="S32" s="19"/>
      <c r="T32" s="19"/>
      <c r="U32" s="19"/>
      <c r="V32" s="19"/>
      <c r="W32" s="19"/>
    </row>
    <row r="33" spans="1:23" ht="15" customHeight="1" x14ac:dyDescent="0.25">
      <c r="A33" s="9"/>
      <c r="B33" s="9"/>
      <c r="C33" s="9" t="s">
        <v>2450</v>
      </c>
      <c r="D33" s="9" t="s">
        <v>2722</v>
      </c>
      <c r="E33" s="9" t="s">
        <v>2746</v>
      </c>
      <c r="F33" s="9" t="s">
        <v>2451</v>
      </c>
      <c r="G33" s="9" t="s">
        <v>2452</v>
      </c>
      <c r="H33" s="9" t="s">
        <v>2453</v>
      </c>
      <c r="I33" s="9" t="s">
        <v>131</v>
      </c>
      <c r="J33" s="9" t="s">
        <v>161</v>
      </c>
      <c r="K33" s="9" t="s">
        <v>132</v>
      </c>
      <c r="L33" s="9">
        <v>12</v>
      </c>
      <c r="M33" s="9">
        <v>12</v>
      </c>
      <c r="N33" s="142">
        <v>0.2</v>
      </c>
      <c r="O33" s="81">
        <v>0.25</v>
      </c>
      <c r="P33" s="81">
        <v>0.25</v>
      </c>
      <c r="Q33" s="81">
        <v>0.25</v>
      </c>
      <c r="R33" s="81">
        <v>0.25</v>
      </c>
      <c r="S33" s="1"/>
      <c r="T33" s="1" t="s">
        <v>2454</v>
      </c>
      <c r="U33" s="1" t="s">
        <v>2753</v>
      </c>
      <c r="V33" s="1" t="s">
        <v>400</v>
      </c>
      <c r="W33" s="1" t="s">
        <v>400</v>
      </c>
    </row>
    <row r="34" spans="1:23" ht="30" x14ac:dyDescent="0.25">
      <c r="A34" s="9"/>
      <c r="B34" s="9"/>
      <c r="C34" s="9"/>
      <c r="D34" s="9"/>
      <c r="E34" s="9"/>
      <c r="F34" s="9"/>
      <c r="G34" s="9"/>
      <c r="H34" s="9"/>
      <c r="I34" s="9"/>
      <c r="J34" s="9"/>
      <c r="K34" s="9"/>
      <c r="L34" s="9"/>
      <c r="M34" s="9"/>
      <c r="N34" s="142"/>
      <c r="O34" s="81"/>
      <c r="P34" s="81"/>
      <c r="Q34" s="81"/>
      <c r="R34" s="81"/>
      <c r="S34" s="1"/>
      <c r="T34" s="1" t="s">
        <v>2456</v>
      </c>
      <c r="U34" s="1" t="s">
        <v>2754</v>
      </c>
      <c r="V34" s="1" t="s">
        <v>400</v>
      </c>
      <c r="W34" s="1" t="s">
        <v>400</v>
      </c>
    </row>
    <row r="35" spans="1:23" ht="45" x14ac:dyDescent="0.25">
      <c r="A35" s="9"/>
      <c r="B35" s="9"/>
      <c r="C35" s="9"/>
      <c r="D35" s="9"/>
      <c r="E35" s="9"/>
      <c r="F35" s="9"/>
      <c r="G35" s="9"/>
      <c r="H35" s="9"/>
      <c r="I35" s="9"/>
      <c r="J35" s="9"/>
      <c r="K35" s="9"/>
      <c r="L35" s="9"/>
      <c r="M35" s="9"/>
      <c r="N35" s="142"/>
      <c r="O35" s="81"/>
      <c r="P35" s="81"/>
      <c r="Q35" s="81"/>
      <c r="R35" s="81"/>
      <c r="S35" s="1"/>
      <c r="T35" s="1" t="s">
        <v>2458</v>
      </c>
      <c r="U35" s="1" t="s">
        <v>2755</v>
      </c>
      <c r="V35" s="1" t="s">
        <v>400</v>
      </c>
      <c r="W35" s="1" t="s">
        <v>400</v>
      </c>
    </row>
    <row r="36" spans="1:23" ht="15" customHeight="1" x14ac:dyDescent="0.25">
      <c r="A36" s="9"/>
      <c r="B36" s="9"/>
      <c r="C36" s="9"/>
      <c r="D36" s="9"/>
      <c r="E36" s="9"/>
      <c r="F36" s="9" t="s">
        <v>2460</v>
      </c>
      <c r="G36" s="9" t="s">
        <v>2461</v>
      </c>
      <c r="H36" s="175" t="s">
        <v>2462</v>
      </c>
      <c r="I36" s="9" t="s">
        <v>131</v>
      </c>
      <c r="J36" s="9" t="s">
        <v>161</v>
      </c>
      <c r="K36" s="9" t="s">
        <v>132</v>
      </c>
      <c r="L36" s="9">
        <v>45</v>
      </c>
      <c r="M36" s="9">
        <v>45</v>
      </c>
      <c r="N36" s="142">
        <v>0.8</v>
      </c>
      <c r="O36" s="81">
        <v>0.25</v>
      </c>
      <c r="P36" s="81">
        <v>0.25</v>
      </c>
      <c r="Q36" s="81">
        <v>0.25</v>
      </c>
      <c r="R36" s="81">
        <v>0.25</v>
      </c>
      <c r="S36" s="1"/>
      <c r="T36" s="1" t="s">
        <v>2463</v>
      </c>
      <c r="U36" s="1" t="s">
        <v>2756</v>
      </c>
      <c r="V36" s="1" t="s">
        <v>400</v>
      </c>
      <c r="W36" s="1" t="s">
        <v>400</v>
      </c>
    </row>
    <row r="37" spans="1:23" ht="30" x14ac:dyDescent="0.25">
      <c r="A37" s="9"/>
      <c r="B37" s="9"/>
      <c r="C37" s="9"/>
      <c r="D37" s="9"/>
      <c r="E37" s="9"/>
      <c r="F37" s="9"/>
      <c r="G37" s="9"/>
      <c r="H37" s="175"/>
      <c r="I37" s="9"/>
      <c r="J37" s="9"/>
      <c r="K37" s="9"/>
      <c r="L37" s="9"/>
      <c r="M37" s="9"/>
      <c r="N37" s="142"/>
      <c r="O37" s="81"/>
      <c r="P37" s="81"/>
      <c r="Q37" s="81"/>
      <c r="R37" s="81"/>
      <c r="S37" s="1"/>
      <c r="T37" s="1" t="s">
        <v>2465</v>
      </c>
      <c r="U37" s="1" t="s">
        <v>2757</v>
      </c>
      <c r="V37" s="1" t="s">
        <v>400</v>
      </c>
      <c r="W37" s="1" t="s">
        <v>400</v>
      </c>
    </row>
    <row r="38" spans="1:23" ht="30" x14ac:dyDescent="0.25">
      <c r="A38" s="9"/>
      <c r="B38" s="9"/>
      <c r="C38" s="9"/>
      <c r="D38" s="9"/>
      <c r="E38" s="9"/>
      <c r="F38" s="9"/>
      <c r="G38" s="9"/>
      <c r="H38" s="175"/>
      <c r="I38" s="9"/>
      <c r="J38" s="9"/>
      <c r="K38" s="9"/>
      <c r="L38" s="9"/>
      <c r="M38" s="9"/>
      <c r="N38" s="142"/>
      <c r="O38" s="81"/>
      <c r="P38" s="81"/>
      <c r="Q38" s="81"/>
      <c r="R38" s="81"/>
      <c r="S38" s="1"/>
      <c r="T38" s="1" t="s">
        <v>2467</v>
      </c>
      <c r="U38" s="1" t="s">
        <v>2758</v>
      </c>
      <c r="V38" s="1" t="s">
        <v>400</v>
      </c>
      <c r="W38" s="1" t="s">
        <v>400</v>
      </c>
    </row>
    <row r="39" spans="1:23" x14ac:dyDescent="0.25">
      <c r="A39" s="9"/>
      <c r="B39" s="9"/>
      <c r="C39" s="19"/>
      <c r="D39" s="19"/>
      <c r="E39" s="19"/>
      <c r="F39" s="19"/>
      <c r="G39" s="19"/>
      <c r="H39" s="19"/>
      <c r="I39" s="19"/>
      <c r="J39" s="19"/>
      <c r="K39" s="19"/>
      <c r="L39" s="19"/>
      <c r="M39" s="19"/>
      <c r="N39" s="176"/>
      <c r="O39" s="22"/>
      <c r="P39" s="22"/>
      <c r="Q39" s="22"/>
      <c r="R39" s="22"/>
      <c r="S39" s="19"/>
      <c r="T39" s="19"/>
      <c r="U39" s="19"/>
      <c r="V39" s="19"/>
      <c r="W39" s="19"/>
    </row>
    <row r="40" spans="1:23" ht="90" x14ac:dyDescent="0.25">
      <c r="A40" s="9"/>
      <c r="B40" s="9"/>
      <c r="C40" s="1"/>
      <c r="D40" s="1"/>
      <c r="E40" s="1"/>
      <c r="F40" s="1"/>
      <c r="G40" s="1"/>
      <c r="H40" s="1"/>
      <c r="I40" s="1"/>
      <c r="J40" s="1"/>
      <c r="K40" s="1"/>
      <c r="L40" s="1"/>
      <c r="M40" s="1"/>
      <c r="N40" s="1"/>
      <c r="O40" s="1"/>
      <c r="P40" s="1"/>
      <c r="Q40" s="1"/>
      <c r="R40" s="1"/>
      <c r="S40" s="1"/>
      <c r="T40" s="1" t="s">
        <v>2469</v>
      </c>
      <c r="U40" s="1" t="s">
        <v>2759</v>
      </c>
      <c r="V40" s="1" t="s">
        <v>400</v>
      </c>
      <c r="W40" s="1" t="s">
        <v>400</v>
      </c>
    </row>
    <row r="41" spans="1:23" ht="60" x14ac:dyDescent="0.25">
      <c r="A41" s="9"/>
      <c r="B41" s="9"/>
      <c r="C41" s="1"/>
      <c r="D41" s="1"/>
      <c r="E41" s="1"/>
      <c r="F41" s="1"/>
      <c r="G41" s="1"/>
      <c r="H41" s="1"/>
      <c r="I41" s="1"/>
      <c r="J41" s="1"/>
      <c r="K41" s="1"/>
      <c r="L41" s="1"/>
      <c r="M41" s="1"/>
      <c r="N41" s="1"/>
      <c r="O41" s="1"/>
      <c r="P41" s="1"/>
      <c r="Q41" s="1"/>
      <c r="R41" s="1"/>
      <c r="S41" s="1"/>
      <c r="T41" s="1" t="s">
        <v>2471</v>
      </c>
      <c r="U41" s="1" t="s">
        <v>2760</v>
      </c>
      <c r="V41" s="1" t="s">
        <v>400</v>
      </c>
      <c r="W41" s="1" t="s">
        <v>400</v>
      </c>
    </row>
    <row r="42" spans="1:23" ht="90" x14ac:dyDescent="0.25">
      <c r="A42" s="9"/>
      <c r="B42" s="9"/>
      <c r="C42" s="1"/>
      <c r="D42" s="1"/>
      <c r="E42" s="1"/>
      <c r="F42" s="1"/>
      <c r="G42" s="1"/>
      <c r="H42" s="1"/>
      <c r="I42" s="1"/>
      <c r="J42" s="1"/>
      <c r="K42" s="1"/>
      <c r="L42" s="1"/>
      <c r="M42" s="1"/>
      <c r="N42" s="1"/>
      <c r="O42" s="1"/>
      <c r="P42" s="1"/>
      <c r="Q42" s="1"/>
      <c r="R42" s="1"/>
      <c r="S42" s="1"/>
      <c r="T42" s="1" t="s">
        <v>2473</v>
      </c>
      <c r="U42" s="1" t="s">
        <v>2761</v>
      </c>
      <c r="V42" s="1" t="s">
        <v>400</v>
      </c>
      <c r="W42" s="1" t="s">
        <v>400</v>
      </c>
    </row>
    <row r="43" spans="1:23" ht="45" x14ac:dyDescent="0.25">
      <c r="A43" s="9"/>
      <c r="B43" s="9"/>
      <c r="C43" s="1"/>
      <c r="D43" s="1"/>
      <c r="E43" s="1"/>
      <c r="F43" s="1"/>
      <c r="G43" s="1"/>
      <c r="H43" s="1"/>
      <c r="I43" s="1"/>
      <c r="J43" s="1"/>
      <c r="K43" s="1"/>
      <c r="L43" s="1"/>
      <c r="M43" s="1"/>
      <c r="N43" s="1"/>
      <c r="O43" s="1"/>
      <c r="P43" s="1"/>
      <c r="Q43" s="1"/>
      <c r="R43" s="1"/>
      <c r="S43" s="1"/>
      <c r="T43" s="1" t="s">
        <v>2475</v>
      </c>
      <c r="U43" s="1" t="s">
        <v>2762</v>
      </c>
      <c r="V43" s="1" t="s">
        <v>400</v>
      </c>
      <c r="W43" s="1" t="s">
        <v>400</v>
      </c>
    </row>
    <row r="44" spans="1:23" ht="30" x14ac:dyDescent="0.25">
      <c r="A44" s="9"/>
      <c r="B44" s="9"/>
      <c r="C44" s="1"/>
      <c r="D44" s="1"/>
      <c r="E44" s="1"/>
      <c r="F44" s="1"/>
      <c r="G44" s="1"/>
      <c r="H44" s="1"/>
      <c r="I44" s="1"/>
      <c r="J44" s="1"/>
      <c r="K44" s="1"/>
      <c r="L44" s="1"/>
      <c r="M44" s="1"/>
      <c r="N44" s="1"/>
      <c r="O44" s="1"/>
      <c r="P44" s="1"/>
      <c r="Q44" s="1"/>
      <c r="R44" s="1"/>
      <c r="S44" s="1"/>
      <c r="T44" s="1" t="s">
        <v>2477</v>
      </c>
      <c r="U44" s="1" t="s">
        <v>2763</v>
      </c>
      <c r="V44" s="1" t="s">
        <v>400</v>
      </c>
      <c r="W44" s="1" t="s">
        <v>400</v>
      </c>
    </row>
    <row r="45" spans="1:23" ht="45" x14ac:dyDescent="0.25">
      <c r="A45" s="9"/>
      <c r="B45" s="9"/>
      <c r="C45" s="1"/>
      <c r="D45" s="1"/>
      <c r="E45" s="1"/>
      <c r="F45" s="1"/>
      <c r="G45" s="1"/>
      <c r="H45" s="1"/>
      <c r="I45" s="1"/>
      <c r="J45" s="1"/>
      <c r="K45" s="1"/>
      <c r="L45" s="1"/>
      <c r="M45" s="1"/>
      <c r="N45" s="1"/>
      <c r="O45" s="1"/>
      <c r="P45" s="1"/>
      <c r="Q45" s="1"/>
      <c r="R45" s="1"/>
      <c r="S45" s="1"/>
      <c r="T45" s="1" t="s">
        <v>2479</v>
      </c>
      <c r="U45" s="1" t="s">
        <v>2764</v>
      </c>
      <c r="V45" s="1" t="s">
        <v>400</v>
      </c>
      <c r="W45" s="1" t="s">
        <v>400</v>
      </c>
    </row>
    <row r="46" spans="1:23" ht="30" x14ac:dyDescent="0.25">
      <c r="A46" s="9"/>
      <c r="B46" s="9"/>
      <c r="C46" s="1"/>
      <c r="D46" s="1"/>
      <c r="E46" s="1"/>
      <c r="F46" s="1"/>
      <c r="G46" s="1"/>
      <c r="H46" s="1"/>
      <c r="I46" s="1"/>
      <c r="J46" s="1"/>
      <c r="K46" s="1"/>
      <c r="L46" s="1"/>
      <c r="M46" s="1"/>
      <c r="N46" s="1"/>
      <c r="O46" s="1"/>
      <c r="P46" s="1"/>
      <c r="Q46" s="1"/>
      <c r="R46" s="1"/>
      <c r="S46" s="1"/>
      <c r="T46" s="1" t="s">
        <v>2481</v>
      </c>
      <c r="U46" s="1" t="s">
        <v>2765</v>
      </c>
      <c r="V46" s="1" t="s">
        <v>400</v>
      </c>
      <c r="W46" s="1" t="s">
        <v>400</v>
      </c>
    </row>
    <row r="47" spans="1:23" ht="30" x14ac:dyDescent="0.25">
      <c r="A47" s="1"/>
      <c r="B47" s="1"/>
      <c r="C47" s="1"/>
      <c r="D47" s="1"/>
      <c r="E47" s="1"/>
      <c r="F47" s="1"/>
      <c r="G47" s="1"/>
      <c r="H47" s="1"/>
      <c r="I47" s="1"/>
      <c r="J47" s="1"/>
      <c r="K47" s="1"/>
      <c r="L47" s="1"/>
      <c r="M47" s="1"/>
      <c r="N47" s="1"/>
      <c r="O47" s="1"/>
      <c r="P47" s="1"/>
      <c r="Q47" s="1"/>
      <c r="R47" s="1"/>
      <c r="S47" s="1"/>
      <c r="T47" s="1" t="s">
        <v>2483</v>
      </c>
      <c r="U47" s="1" t="s">
        <v>2766</v>
      </c>
      <c r="V47" s="1" t="s">
        <v>400</v>
      </c>
      <c r="W47" s="1" t="s">
        <v>400</v>
      </c>
    </row>
    <row r="48" spans="1:23" ht="30" x14ac:dyDescent="0.25">
      <c r="A48" s="1"/>
      <c r="B48" s="1"/>
      <c r="C48" s="1"/>
      <c r="D48" s="1"/>
      <c r="E48" s="1"/>
      <c r="F48" s="1"/>
      <c r="G48" s="1"/>
      <c r="H48" s="1"/>
      <c r="I48" s="1"/>
      <c r="J48" s="1"/>
      <c r="K48" s="1"/>
      <c r="L48" s="1"/>
      <c r="M48" s="1"/>
      <c r="N48" s="1"/>
      <c r="O48" s="1"/>
      <c r="P48" s="1"/>
      <c r="Q48" s="1"/>
      <c r="R48" s="1"/>
      <c r="S48" s="1"/>
      <c r="T48" s="1" t="s">
        <v>2485</v>
      </c>
      <c r="U48" s="1" t="s">
        <v>2767</v>
      </c>
      <c r="V48" s="1" t="s">
        <v>400</v>
      </c>
      <c r="W48" s="1" t="s">
        <v>400</v>
      </c>
    </row>
    <row r="49" spans="1:23" ht="30" x14ac:dyDescent="0.25">
      <c r="A49" s="1"/>
      <c r="B49" s="1"/>
      <c r="C49" s="1"/>
      <c r="D49" s="1"/>
      <c r="E49" s="1"/>
      <c r="F49" s="1"/>
      <c r="G49" s="1"/>
      <c r="H49" s="1"/>
      <c r="I49" s="1"/>
      <c r="J49" s="1"/>
      <c r="K49" s="1"/>
      <c r="L49" s="1"/>
      <c r="M49" s="1"/>
      <c r="N49" s="1"/>
      <c r="O49" s="1"/>
      <c r="P49" s="1"/>
      <c r="Q49" s="1"/>
      <c r="R49" s="1"/>
      <c r="S49" s="1"/>
      <c r="T49" s="1" t="s">
        <v>2487</v>
      </c>
      <c r="U49" s="1" t="s">
        <v>2768</v>
      </c>
      <c r="V49" s="1" t="s">
        <v>400</v>
      </c>
      <c r="W49" s="1" t="s">
        <v>400</v>
      </c>
    </row>
    <row r="50" spans="1:23" ht="30" x14ac:dyDescent="0.25">
      <c r="A50" s="1"/>
      <c r="B50" s="1"/>
      <c r="C50" s="1"/>
      <c r="D50" s="1"/>
      <c r="E50" s="1"/>
      <c r="F50" s="1"/>
      <c r="G50" s="1"/>
      <c r="H50" s="1"/>
      <c r="I50" s="1"/>
      <c r="J50" s="1"/>
      <c r="K50" s="1"/>
      <c r="L50" s="1"/>
      <c r="M50" s="1"/>
      <c r="N50" s="1"/>
      <c r="O50" s="1"/>
      <c r="P50" s="1"/>
      <c r="Q50" s="1"/>
      <c r="R50" s="1"/>
      <c r="S50" s="1"/>
      <c r="T50" s="1" t="s">
        <v>2489</v>
      </c>
      <c r="U50" s="1" t="s">
        <v>2769</v>
      </c>
      <c r="V50" s="1" t="s">
        <v>400</v>
      </c>
      <c r="W50" s="1" t="s">
        <v>400</v>
      </c>
    </row>
    <row r="51" spans="1:23" x14ac:dyDescent="0.25">
      <c r="A51" s="1"/>
      <c r="B51" s="1"/>
      <c r="C51" s="1"/>
      <c r="D51" s="1"/>
      <c r="E51" s="1"/>
      <c r="F51" s="1"/>
      <c r="G51" s="1"/>
      <c r="H51" s="1"/>
      <c r="I51" s="1"/>
      <c r="J51" s="1"/>
      <c r="K51" s="1"/>
      <c r="L51" s="1"/>
      <c r="M51" s="1"/>
      <c r="N51" s="1"/>
      <c r="O51" s="1"/>
      <c r="P51" s="1"/>
      <c r="Q51" s="1"/>
      <c r="R51" s="1"/>
      <c r="S51" s="1"/>
      <c r="T51" s="1" t="s">
        <v>2491</v>
      </c>
      <c r="U51" s="1" t="s">
        <v>2770</v>
      </c>
      <c r="V51" s="1" t="s">
        <v>400</v>
      </c>
      <c r="W51" s="1" t="s">
        <v>400</v>
      </c>
    </row>
    <row r="52" spans="1:23" x14ac:dyDescent="0.25">
      <c r="A52" s="1"/>
      <c r="B52" s="1"/>
      <c r="C52" s="1"/>
      <c r="D52" s="1"/>
      <c r="E52" s="1"/>
      <c r="F52" s="1"/>
      <c r="G52" s="1"/>
      <c r="H52" s="1"/>
      <c r="I52" s="1"/>
      <c r="J52" s="1"/>
      <c r="K52" s="1"/>
      <c r="L52" s="1"/>
      <c r="M52" s="1"/>
      <c r="N52" s="1"/>
      <c r="O52" s="1"/>
      <c r="P52" s="1"/>
      <c r="Q52" s="1"/>
      <c r="R52" s="1"/>
      <c r="S52" s="1"/>
      <c r="T52" s="1" t="s">
        <v>2493</v>
      </c>
      <c r="U52" s="1" t="s">
        <v>2771</v>
      </c>
      <c r="V52" s="1" t="s">
        <v>400</v>
      </c>
      <c r="W52" s="1" t="s">
        <v>400</v>
      </c>
    </row>
    <row r="53" spans="1:23" x14ac:dyDescent="0.25">
      <c r="A53" s="1"/>
      <c r="B53" s="1"/>
      <c r="C53" s="1"/>
      <c r="D53" s="1"/>
      <c r="E53" s="1"/>
      <c r="F53" s="1"/>
      <c r="G53" s="1"/>
      <c r="H53" s="1"/>
      <c r="I53" s="1"/>
      <c r="J53" s="1"/>
      <c r="K53" s="1"/>
      <c r="L53" s="1"/>
      <c r="M53" s="1"/>
      <c r="N53" s="1"/>
      <c r="O53" s="1"/>
      <c r="P53" s="1"/>
      <c r="Q53" s="1"/>
      <c r="R53" s="1"/>
      <c r="S53" s="1"/>
      <c r="T53" s="1" t="s">
        <v>2495</v>
      </c>
      <c r="U53" s="1" t="s">
        <v>2772</v>
      </c>
      <c r="V53" s="1" t="s">
        <v>400</v>
      </c>
      <c r="W53" s="1" t="s">
        <v>400</v>
      </c>
    </row>
    <row r="54" spans="1:23" ht="30" x14ac:dyDescent="0.25">
      <c r="A54" s="1"/>
      <c r="B54" s="1"/>
      <c r="C54" s="1"/>
      <c r="D54" s="1"/>
      <c r="E54" s="1"/>
      <c r="F54" s="1"/>
      <c r="G54" s="1"/>
      <c r="H54" s="1"/>
      <c r="I54" s="1"/>
      <c r="J54" s="1"/>
      <c r="K54" s="1"/>
      <c r="L54" s="1"/>
      <c r="M54" s="1"/>
      <c r="N54" s="1"/>
      <c r="O54" s="1"/>
      <c r="P54" s="1"/>
      <c r="Q54" s="1"/>
      <c r="R54" s="1"/>
      <c r="S54" s="1"/>
      <c r="T54" s="1" t="s">
        <v>2497</v>
      </c>
      <c r="U54" s="1" t="s">
        <v>2773</v>
      </c>
      <c r="V54" s="1" t="s">
        <v>400</v>
      </c>
      <c r="W54" s="1" t="s">
        <v>400</v>
      </c>
    </row>
    <row r="55" spans="1:23" x14ac:dyDescent="0.25">
      <c r="A55" s="1"/>
      <c r="B55" s="1"/>
      <c r="C55" s="1"/>
      <c r="D55" s="1"/>
      <c r="E55" s="1"/>
      <c r="F55" s="1"/>
      <c r="G55" s="1"/>
      <c r="H55" s="1"/>
      <c r="I55" s="1"/>
      <c r="J55" s="1"/>
      <c r="K55" s="1"/>
      <c r="L55" s="1"/>
      <c r="M55" s="1"/>
      <c r="N55" s="1"/>
      <c r="O55" s="1"/>
      <c r="P55" s="1"/>
      <c r="Q55" s="1"/>
      <c r="R55" s="1"/>
      <c r="S55" s="1"/>
      <c r="T55" s="1" t="s">
        <v>2499</v>
      </c>
      <c r="U55" s="1" t="s">
        <v>2774</v>
      </c>
      <c r="V55" s="1" t="s">
        <v>400</v>
      </c>
      <c r="W55" s="1" t="s">
        <v>400</v>
      </c>
    </row>
    <row r="56" spans="1:23" ht="30" x14ac:dyDescent="0.25">
      <c r="A56" s="1"/>
      <c r="B56" s="1"/>
      <c r="C56" s="1"/>
      <c r="D56" s="1"/>
      <c r="E56" s="1"/>
      <c r="F56" s="1"/>
      <c r="G56" s="1"/>
      <c r="H56" s="1"/>
      <c r="I56" s="1"/>
      <c r="J56" s="1"/>
      <c r="K56" s="1"/>
      <c r="L56" s="1"/>
      <c r="M56" s="1"/>
      <c r="N56" s="1"/>
      <c r="O56" s="1"/>
      <c r="P56" s="1"/>
      <c r="Q56" s="1"/>
      <c r="R56" s="1"/>
      <c r="S56" s="1"/>
      <c r="T56" s="1" t="s">
        <v>2501</v>
      </c>
      <c r="U56" s="1" t="s">
        <v>2775</v>
      </c>
      <c r="V56" s="1" t="s">
        <v>400</v>
      </c>
      <c r="W56" s="1" t="s">
        <v>400</v>
      </c>
    </row>
    <row r="57" spans="1:23" ht="30" x14ac:dyDescent="0.25">
      <c r="A57" s="1"/>
      <c r="B57" s="1"/>
      <c r="C57" s="1"/>
      <c r="D57" s="1"/>
      <c r="E57" s="1"/>
      <c r="F57" s="1"/>
      <c r="G57" s="1"/>
      <c r="H57" s="1"/>
      <c r="I57" s="1"/>
      <c r="J57" s="1"/>
      <c r="K57" s="1"/>
      <c r="L57" s="1"/>
      <c r="M57" s="1"/>
      <c r="N57" s="1"/>
      <c r="O57" s="1"/>
      <c r="P57" s="1"/>
      <c r="Q57" s="1"/>
      <c r="R57" s="1"/>
      <c r="S57" s="1"/>
      <c r="T57" s="1" t="s">
        <v>2503</v>
      </c>
      <c r="U57" s="1" t="s">
        <v>2776</v>
      </c>
      <c r="V57" s="1" t="s">
        <v>400</v>
      </c>
      <c r="W57" s="1" t="s">
        <v>400</v>
      </c>
    </row>
    <row r="58" spans="1:23" ht="30" x14ac:dyDescent="0.25">
      <c r="A58" s="1"/>
      <c r="B58" s="1"/>
      <c r="C58" s="1"/>
      <c r="D58" s="1"/>
      <c r="E58" s="1"/>
      <c r="F58" s="1"/>
      <c r="G58" s="1"/>
      <c r="H58" s="1"/>
      <c r="I58" s="1"/>
      <c r="J58" s="1"/>
      <c r="K58" s="1"/>
      <c r="L58" s="1"/>
      <c r="M58" s="1"/>
      <c r="N58" s="1"/>
      <c r="O58" s="1"/>
      <c r="P58" s="1"/>
      <c r="Q58" s="1"/>
      <c r="R58" s="1"/>
      <c r="S58" s="1"/>
      <c r="T58" s="1" t="s">
        <v>2505</v>
      </c>
      <c r="U58" s="1" t="s">
        <v>2777</v>
      </c>
      <c r="V58" s="1" t="s">
        <v>400</v>
      </c>
      <c r="W58" s="1" t="s">
        <v>400</v>
      </c>
    </row>
  </sheetData>
  <mergeCells count="112">
    <mergeCell ref="R36:R38"/>
    <mergeCell ref="A1:C1"/>
    <mergeCell ref="L36:L38"/>
    <mergeCell ref="M36:M38"/>
    <mergeCell ref="N36:N38"/>
    <mergeCell ref="O36:O38"/>
    <mergeCell ref="P36:P38"/>
    <mergeCell ref="Q36:Q38"/>
    <mergeCell ref="O33:O35"/>
    <mergeCell ref="P33:P35"/>
    <mergeCell ref="Q33:Q35"/>
    <mergeCell ref="R33:R35"/>
    <mergeCell ref="F36:F38"/>
    <mergeCell ref="G36:G38"/>
    <mergeCell ref="H36:H38"/>
    <mergeCell ref="I36:I38"/>
    <mergeCell ref="J36:J38"/>
    <mergeCell ref="K36:K38"/>
    <mergeCell ref="I33:I35"/>
    <mergeCell ref="J33:J35"/>
    <mergeCell ref="K33:K35"/>
    <mergeCell ref="L33:L35"/>
    <mergeCell ref="M33:M35"/>
    <mergeCell ref="N33:N35"/>
    <mergeCell ref="O26:O31"/>
    <mergeCell ref="P26:P31"/>
    <mergeCell ref="Q26:Q31"/>
    <mergeCell ref="R26:R31"/>
    <mergeCell ref="C33:C38"/>
    <mergeCell ref="D33:D38"/>
    <mergeCell ref="E33:E38"/>
    <mergeCell ref="F33:F35"/>
    <mergeCell ref="G33:G35"/>
    <mergeCell ref="H33:H35"/>
    <mergeCell ref="I26:I31"/>
    <mergeCell ref="J26:J31"/>
    <mergeCell ref="K26:K31"/>
    <mergeCell ref="L26:L31"/>
    <mergeCell ref="M26:M31"/>
    <mergeCell ref="N26:N31"/>
    <mergeCell ref="C26:C31"/>
    <mergeCell ref="D26:D31"/>
    <mergeCell ref="E26:E31"/>
    <mergeCell ref="F26:F31"/>
    <mergeCell ref="G26:G31"/>
    <mergeCell ref="H26:H31"/>
    <mergeCell ref="M21:M24"/>
    <mergeCell ref="N21:N24"/>
    <mergeCell ref="O21:O24"/>
    <mergeCell ref="P21:P24"/>
    <mergeCell ref="Q21:Q24"/>
    <mergeCell ref="R21:R24"/>
    <mergeCell ref="Q18:Q20"/>
    <mergeCell ref="R18:R20"/>
    <mergeCell ref="S18:S21"/>
    <mergeCell ref="F21:F24"/>
    <mergeCell ref="G21:G24"/>
    <mergeCell ref="H21:H24"/>
    <mergeCell ref="I21:I24"/>
    <mergeCell ref="J21:J24"/>
    <mergeCell ref="K21:K24"/>
    <mergeCell ref="L21:L24"/>
    <mergeCell ref="K18:K20"/>
    <mergeCell ref="L18:L20"/>
    <mergeCell ref="M18:M20"/>
    <mergeCell ref="N18:N20"/>
    <mergeCell ref="O18:O20"/>
    <mergeCell ref="P18:P20"/>
    <mergeCell ref="O5:O17"/>
    <mergeCell ref="P5:P17"/>
    <mergeCell ref="Q5:Q17"/>
    <mergeCell ref="R5:R17"/>
    <mergeCell ref="S6:S7"/>
    <mergeCell ref="F18:F20"/>
    <mergeCell ref="G18:G20"/>
    <mergeCell ref="H18:H20"/>
    <mergeCell ref="I18:I20"/>
    <mergeCell ref="J18:J20"/>
    <mergeCell ref="I5:I17"/>
    <mergeCell ref="J5:J17"/>
    <mergeCell ref="K5:K17"/>
    <mergeCell ref="L5:L17"/>
    <mergeCell ref="M5:M17"/>
    <mergeCell ref="N5:N17"/>
    <mergeCell ref="V3:V4"/>
    <mergeCell ref="W3:W4"/>
    <mergeCell ref="A5:A46"/>
    <mergeCell ref="B5:B46"/>
    <mergeCell ref="C5:C24"/>
    <mergeCell ref="D5:D24"/>
    <mergeCell ref="E5:E24"/>
    <mergeCell ref="F5:F17"/>
    <mergeCell ref="G5:G17"/>
    <mergeCell ref="H5:H17"/>
    <mergeCell ref="M3:M4"/>
    <mergeCell ref="N3:N4"/>
    <mergeCell ref="O3:R3"/>
    <mergeCell ref="S3:S4"/>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orientation="portrait" horizontalDpi="0"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80" zoomScaleNormal="80" workbookViewId="0">
      <selection sqref="A1:C1"/>
    </sheetView>
  </sheetViews>
  <sheetFormatPr baseColWidth="10" defaultColWidth="8.85546875" defaultRowHeight="15" x14ac:dyDescent="0.25"/>
  <cols>
    <col min="1" max="4" width="20.7109375" style="161" customWidth="1"/>
    <col min="5" max="5" width="22.28515625" style="161" customWidth="1"/>
    <col min="6" max="19" width="20.7109375" style="161" customWidth="1"/>
    <col min="20" max="20" width="40.7109375" style="161" customWidth="1"/>
    <col min="21" max="21" width="20.7109375" style="161" customWidth="1"/>
    <col min="22" max="23" width="10" style="161" bestFit="1" customWidth="1"/>
    <col min="24" max="16384" width="8.85546875" style="127"/>
  </cols>
  <sheetData>
    <row r="1" spans="1:23" ht="54.75" customHeight="1" x14ac:dyDescent="0.25">
      <c r="A1" s="151" t="s">
        <v>2908</v>
      </c>
      <c r="B1" s="151"/>
      <c r="C1" s="151"/>
    </row>
    <row r="3" spans="1:23" ht="30" customHeight="1" x14ac:dyDescent="0.25">
      <c r="A3" s="17" t="s">
        <v>0</v>
      </c>
      <c r="B3" s="17" t="s">
        <v>1</v>
      </c>
      <c r="C3" s="17" t="s">
        <v>2</v>
      </c>
      <c r="D3" s="17" t="s">
        <v>3</v>
      </c>
      <c r="E3" s="17" t="s">
        <v>4</v>
      </c>
      <c r="F3" s="17" t="s">
        <v>5</v>
      </c>
      <c r="G3" s="17" t="s">
        <v>6</v>
      </c>
      <c r="H3" s="17" t="s">
        <v>187</v>
      </c>
      <c r="I3" s="17" t="s">
        <v>2370</v>
      </c>
      <c r="J3" s="17" t="s">
        <v>118</v>
      </c>
      <c r="K3" s="17" t="s">
        <v>120</v>
      </c>
      <c r="L3" s="17">
        <v>2018</v>
      </c>
      <c r="M3" s="17">
        <v>2019</v>
      </c>
      <c r="N3" s="17" t="s">
        <v>121</v>
      </c>
      <c r="O3" s="17" t="s">
        <v>122</v>
      </c>
      <c r="P3" s="17"/>
      <c r="Q3" s="17"/>
      <c r="R3" s="17"/>
      <c r="S3" s="17" t="s">
        <v>10</v>
      </c>
      <c r="T3" s="17" t="s">
        <v>2371</v>
      </c>
      <c r="U3" s="17" t="s">
        <v>12</v>
      </c>
      <c r="V3" s="17">
        <v>2029</v>
      </c>
      <c r="W3" s="17">
        <v>2020</v>
      </c>
    </row>
    <row r="4" spans="1:23" ht="33" customHeight="1" x14ac:dyDescent="0.25">
      <c r="A4" s="17"/>
      <c r="B4" s="17"/>
      <c r="C4" s="17"/>
      <c r="D4" s="17"/>
      <c r="E4" s="17"/>
      <c r="F4" s="17"/>
      <c r="G4" s="17"/>
      <c r="H4" s="17"/>
      <c r="I4" s="17"/>
      <c r="J4" s="17"/>
      <c r="K4" s="17"/>
      <c r="L4" s="17"/>
      <c r="M4" s="17"/>
      <c r="N4" s="17"/>
      <c r="O4" s="46" t="s">
        <v>13</v>
      </c>
      <c r="P4" s="46" t="s">
        <v>14</v>
      </c>
      <c r="Q4" s="46" t="s">
        <v>15</v>
      </c>
      <c r="R4" s="46" t="s">
        <v>124</v>
      </c>
      <c r="S4" s="17"/>
      <c r="T4" s="17"/>
      <c r="U4" s="17"/>
      <c r="V4" s="17"/>
      <c r="W4" s="17"/>
    </row>
    <row r="5" spans="1:23" ht="25.5" customHeight="1" x14ac:dyDescent="0.25">
      <c r="A5" s="9" t="s">
        <v>524</v>
      </c>
      <c r="B5" s="9" t="s">
        <v>2372</v>
      </c>
      <c r="C5" s="9" t="s">
        <v>2373</v>
      </c>
      <c r="D5" s="9" t="s">
        <v>2778</v>
      </c>
      <c r="E5" s="9" t="s">
        <v>2779</v>
      </c>
      <c r="F5" s="9" t="s">
        <v>2376</v>
      </c>
      <c r="G5" s="9" t="s">
        <v>2377</v>
      </c>
      <c r="H5" s="33" t="s">
        <v>2378</v>
      </c>
      <c r="I5" s="9" t="s">
        <v>131</v>
      </c>
      <c r="J5" s="9" t="s">
        <v>540</v>
      </c>
      <c r="K5" s="9" t="s">
        <v>132</v>
      </c>
      <c r="L5" s="33">
        <v>276</v>
      </c>
      <c r="M5" s="33">
        <v>192</v>
      </c>
      <c r="N5" s="142">
        <v>0.4</v>
      </c>
      <c r="O5" s="142">
        <v>0.6</v>
      </c>
      <c r="P5" s="142">
        <v>0.35</v>
      </c>
      <c r="Q5" s="142">
        <v>0.05</v>
      </c>
      <c r="R5" s="142">
        <v>0</v>
      </c>
      <c r="S5" s="1"/>
      <c r="T5" s="1" t="s">
        <v>2379</v>
      </c>
      <c r="U5" s="1" t="s">
        <v>2780</v>
      </c>
      <c r="V5" s="1" t="s">
        <v>400</v>
      </c>
      <c r="W5" s="1" t="s">
        <v>400</v>
      </c>
    </row>
    <row r="6" spans="1:23" ht="30" x14ac:dyDescent="0.25">
      <c r="A6" s="9"/>
      <c r="B6" s="9"/>
      <c r="C6" s="9"/>
      <c r="D6" s="9"/>
      <c r="E6" s="9"/>
      <c r="F6" s="9"/>
      <c r="G6" s="9"/>
      <c r="H6" s="35"/>
      <c r="I6" s="9"/>
      <c r="J6" s="9"/>
      <c r="K6" s="9"/>
      <c r="L6" s="35"/>
      <c r="M6" s="35"/>
      <c r="N6" s="142"/>
      <c r="O6" s="142"/>
      <c r="P6" s="142"/>
      <c r="Q6" s="142"/>
      <c r="R6" s="142"/>
      <c r="S6" s="9"/>
      <c r="T6" s="1" t="s">
        <v>2381</v>
      </c>
      <c r="U6" s="1" t="s">
        <v>2781</v>
      </c>
      <c r="V6" s="1" t="s">
        <v>400</v>
      </c>
      <c r="W6" s="1" t="s">
        <v>400</v>
      </c>
    </row>
    <row r="7" spans="1:23" x14ac:dyDescent="0.25">
      <c r="A7" s="9"/>
      <c r="B7" s="9"/>
      <c r="C7" s="9"/>
      <c r="D7" s="9"/>
      <c r="E7" s="9"/>
      <c r="F7" s="9"/>
      <c r="G7" s="9"/>
      <c r="H7" s="35"/>
      <c r="I7" s="9"/>
      <c r="J7" s="9"/>
      <c r="K7" s="9"/>
      <c r="L7" s="35"/>
      <c r="M7" s="35"/>
      <c r="N7" s="142"/>
      <c r="O7" s="142"/>
      <c r="P7" s="142"/>
      <c r="Q7" s="142"/>
      <c r="R7" s="142"/>
      <c r="S7" s="9"/>
      <c r="T7" s="1" t="s">
        <v>2383</v>
      </c>
      <c r="U7" s="1" t="s">
        <v>2782</v>
      </c>
      <c r="V7" s="1" t="s">
        <v>400</v>
      </c>
      <c r="W7" s="1" t="s">
        <v>400</v>
      </c>
    </row>
    <row r="8" spans="1:23" ht="30" x14ac:dyDescent="0.25">
      <c r="A8" s="9"/>
      <c r="B8" s="9"/>
      <c r="C8" s="9"/>
      <c r="D8" s="9"/>
      <c r="E8" s="9"/>
      <c r="F8" s="9"/>
      <c r="G8" s="9"/>
      <c r="H8" s="35"/>
      <c r="I8" s="9"/>
      <c r="J8" s="9"/>
      <c r="K8" s="9"/>
      <c r="L8" s="35"/>
      <c r="M8" s="35"/>
      <c r="N8" s="142"/>
      <c r="O8" s="142"/>
      <c r="P8" s="142"/>
      <c r="Q8" s="142"/>
      <c r="R8" s="142"/>
      <c r="S8" s="1"/>
      <c r="T8" s="1" t="s">
        <v>2385</v>
      </c>
      <c r="U8" s="1" t="s">
        <v>2783</v>
      </c>
      <c r="V8" s="1" t="s">
        <v>400</v>
      </c>
      <c r="W8" s="1" t="s">
        <v>400</v>
      </c>
    </row>
    <row r="9" spans="1:23" x14ac:dyDescent="0.25">
      <c r="A9" s="9"/>
      <c r="B9" s="9"/>
      <c r="C9" s="9"/>
      <c r="D9" s="9"/>
      <c r="E9" s="9"/>
      <c r="F9" s="9"/>
      <c r="G9" s="9"/>
      <c r="H9" s="35"/>
      <c r="I9" s="9"/>
      <c r="J9" s="9"/>
      <c r="K9" s="9"/>
      <c r="L9" s="35"/>
      <c r="M9" s="35"/>
      <c r="N9" s="142"/>
      <c r="O9" s="142"/>
      <c r="P9" s="142"/>
      <c r="Q9" s="142"/>
      <c r="R9" s="142"/>
      <c r="S9" s="1"/>
      <c r="T9" s="1" t="s">
        <v>2387</v>
      </c>
      <c r="U9" s="1" t="s">
        <v>2784</v>
      </c>
      <c r="V9" s="1" t="s">
        <v>400</v>
      </c>
      <c r="W9" s="1" t="s">
        <v>400</v>
      </c>
    </row>
    <row r="10" spans="1:23" ht="30" x14ac:dyDescent="0.25">
      <c r="A10" s="9"/>
      <c r="B10" s="9"/>
      <c r="C10" s="9"/>
      <c r="D10" s="9"/>
      <c r="E10" s="9"/>
      <c r="F10" s="9"/>
      <c r="G10" s="9"/>
      <c r="H10" s="35"/>
      <c r="I10" s="9"/>
      <c r="J10" s="9"/>
      <c r="K10" s="9"/>
      <c r="L10" s="35"/>
      <c r="M10" s="35"/>
      <c r="N10" s="142"/>
      <c r="O10" s="142"/>
      <c r="P10" s="142"/>
      <c r="Q10" s="142"/>
      <c r="R10" s="142"/>
      <c r="S10" s="1"/>
      <c r="T10" s="1" t="s">
        <v>2389</v>
      </c>
      <c r="U10" s="1" t="s">
        <v>2785</v>
      </c>
      <c r="V10" s="1" t="s">
        <v>400</v>
      </c>
      <c r="W10" s="1" t="s">
        <v>400</v>
      </c>
    </row>
    <row r="11" spans="1:23" ht="30" x14ac:dyDescent="0.25">
      <c r="A11" s="9"/>
      <c r="B11" s="9"/>
      <c r="C11" s="9"/>
      <c r="D11" s="9"/>
      <c r="E11" s="9"/>
      <c r="F11" s="9"/>
      <c r="G11" s="9"/>
      <c r="H11" s="35"/>
      <c r="I11" s="9"/>
      <c r="J11" s="9"/>
      <c r="K11" s="9"/>
      <c r="L11" s="35"/>
      <c r="M11" s="35"/>
      <c r="N11" s="142"/>
      <c r="O11" s="142"/>
      <c r="P11" s="142"/>
      <c r="Q11" s="142"/>
      <c r="R11" s="142"/>
      <c r="S11" s="1"/>
      <c r="T11" s="1" t="s">
        <v>2391</v>
      </c>
      <c r="U11" s="1" t="s">
        <v>2786</v>
      </c>
      <c r="V11" s="1" t="s">
        <v>400</v>
      </c>
      <c r="W11" s="1" t="s">
        <v>400</v>
      </c>
    </row>
    <row r="12" spans="1:23" x14ac:dyDescent="0.25">
      <c r="A12" s="9"/>
      <c r="B12" s="9"/>
      <c r="C12" s="9"/>
      <c r="D12" s="9"/>
      <c r="E12" s="9"/>
      <c r="F12" s="9"/>
      <c r="G12" s="9"/>
      <c r="H12" s="35"/>
      <c r="I12" s="9"/>
      <c r="J12" s="9"/>
      <c r="K12" s="9"/>
      <c r="L12" s="35"/>
      <c r="M12" s="35"/>
      <c r="N12" s="142"/>
      <c r="O12" s="142"/>
      <c r="P12" s="142"/>
      <c r="Q12" s="142"/>
      <c r="R12" s="142"/>
      <c r="S12" s="1"/>
      <c r="T12" s="1" t="s">
        <v>2393</v>
      </c>
      <c r="U12" s="1" t="s">
        <v>2787</v>
      </c>
      <c r="V12" s="1" t="s">
        <v>400</v>
      </c>
      <c r="W12" s="1" t="s">
        <v>400</v>
      </c>
    </row>
    <row r="13" spans="1:23" ht="30" x14ac:dyDescent="0.25">
      <c r="A13" s="9"/>
      <c r="B13" s="9"/>
      <c r="C13" s="9"/>
      <c r="D13" s="9"/>
      <c r="E13" s="9"/>
      <c r="F13" s="9"/>
      <c r="G13" s="9"/>
      <c r="H13" s="35"/>
      <c r="I13" s="9"/>
      <c r="J13" s="9"/>
      <c r="K13" s="9"/>
      <c r="L13" s="35"/>
      <c r="M13" s="35"/>
      <c r="N13" s="142"/>
      <c r="O13" s="142"/>
      <c r="P13" s="142"/>
      <c r="Q13" s="142"/>
      <c r="R13" s="142"/>
      <c r="S13" s="1"/>
      <c r="T13" s="1" t="s">
        <v>2395</v>
      </c>
      <c r="U13" s="1" t="s">
        <v>2788</v>
      </c>
      <c r="V13" s="1" t="s">
        <v>400</v>
      </c>
      <c r="W13" s="1" t="s">
        <v>400</v>
      </c>
    </row>
    <row r="14" spans="1:23" ht="45" x14ac:dyDescent="0.25">
      <c r="A14" s="9"/>
      <c r="B14" s="9"/>
      <c r="C14" s="9"/>
      <c r="D14" s="9"/>
      <c r="E14" s="9"/>
      <c r="F14" s="9"/>
      <c r="G14" s="9"/>
      <c r="H14" s="35"/>
      <c r="I14" s="9"/>
      <c r="J14" s="9"/>
      <c r="K14" s="9"/>
      <c r="L14" s="35"/>
      <c r="M14" s="35"/>
      <c r="N14" s="142"/>
      <c r="O14" s="142"/>
      <c r="P14" s="142"/>
      <c r="Q14" s="142"/>
      <c r="R14" s="142"/>
      <c r="S14" s="1"/>
      <c r="T14" s="1" t="s">
        <v>2397</v>
      </c>
      <c r="U14" s="1" t="s">
        <v>2789</v>
      </c>
      <c r="V14" s="1" t="s">
        <v>400</v>
      </c>
      <c r="W14" s="1" t="s">
        <v>400</v>
      </c>
    </row>
    <row r="15" spans="1:23" ht="30" x14ac:dyDescent="0.25">
      <c r="A15" s="9"/>
      <c r="B15" s="9"/>
      <c r="C15" s="9"/>
      <c r="D15" s="9"/>
      <c r="E15" s="9"/>
      <c r="F15" s="9"/>
      <c r="G15" s="9"/>
      <c r="H15" s="35"/>
      <c r="I15" s="9"/>
      <c r="J15" s="9"/>
      <c r="K15" s="9"/>
      <c r="L15" s="35"/>
      <c r="M15" s="35"/>
      <c r="N15" s="142"/>
      <c r="O15" s="142"/>
      <c r="P15" s="142"/>
      <c r="Q15" s="142"/>
      <c r="R15" s="142"/>
      <c r="S15" s="1"/>
      <c r="T15" s="1" t="s">
        <v>2399</v>
      </c>
      <c r="U15" s="1" t="s">
        <v>2790</v>
      </c>
      <c r="V15" s="1" t="s">
        <v>400</v>
      </c>
      <c r="W15" s="1" t="s">
        <v>400</v>
      </c>
    </row>
    <row r="16" spans="1:23" ht="60" x14ac:dyDescent="0.25">
      <c r="A16" s="9"/>
      <c r="B16" s="9"/>
      <c r="C16" s="9"/>
      <c r="D16" s="9"/>
      <c r="E16" s="9"/>
      <c r="F16" s="9"/>
      <c r="G16" s="9"/>
      <c r="H16" s="35"/>
      <c r="I16" s="9"/>
      <c r="J16" s="9"/>
      <c r="K16" s="9"/>
      <c r="L16" s="35"/>
      <c r="M16" s="35"/>
      <c r="N16" s="142"/>
      <c r="O16" s="142"/>
      <c r="P16" s="142"/>
      <c r="Q16" s="142"/>
      <c r="R16" s="142"/>
      <c r="S16" s="1" t="s">
        <v>2401</v>
      </c>
      <c r="T16" s="1" t="s">
        <v>2402</v>
      </c>
      <c r="U16" s="1" t="s">
        <v>2791</v>
      </c>
      <c r="V16" s="1" t="s">
        <v>400</v>
      </c>
      <c r="W16" s="1" t="s">
        <v>400</v>
      </c>
    </row>
    <row r="17" spans="1:23" ht="195" x14ac:dyDescent="0.25">
      <c r="A17" s="9"/>
      <c r="B17" s="9"/>
      <c r="C17" s="9"/>
      <c r="D17" s="9"/>
      <c r="E17" s="9"/>
      <c r="F17" s="9"/>
      <c r="G17" s="9"/>
      <c r="H17" s="41"/>
      <c r="I17" s="9"/>
      <c r="J17" s="9"/>
      <c r="K17" s="9"/>
      <c r="L17" s="41"/>
      <c r="M17" s="41"/>
      <c r="N17" s="142"/>
      <c r="O17" s="142"/>
      <c r="P17" s="142"/>
      <c r="Q17" s="142"/>
      <c r="R17" s="142"/>
      <c r="S17" s="1" t="s">
        <v>2404</v>
      </c>
      <c r="T17" s="1" t="s">
        <v>2405</v>
      </c>
      <c r="U17" s="1" t="s">
        <v>2792</v>
      </c>
      <c r="V17" s="1" t="s">
        <v>400</v>
      </c>
      <c r="W17" s="1" t="s">
        <v>400</v>
      </c>
    </row>
    <row r="18" spans="1:23" ht="38.25" customHeight="1" x14ac:dyDescent="0.25">
      <c r="A18" s="9"/>
      <c r="B18" s="9"/>
      <c r="C18" s="9"/>
      <c r="D18" s="9"/>
      <c r="E18" s="9"/>
      <c r="F18" s="9" t="s">
        <v>2407</v>
      </c>
      <c r="G18" s="9" t="s">
        <v>2408</v>
      </c>
      <c r="H18" s="9" t="s">
        <v>2409</v>
      </c>
      <c r="I18" s="33" t="s">
        <v>131</v>
      </c>
      <c r="J18" s="33" t="s">
        <v>161</v>
      </c>
      <c r="K18" s="33" t="s">
        <v>132</v>
      </c>
      <c r="L18" s="93">
        <v>1</v>
      </c>
      <c r="M18" s="93">
        <v>1</v>
      </c>
      <c r="N18" s="142">
        <v>0.4</v>
      </c>
      <c r="O18" s="142">
        <v>0</v>
      </c>
      <c r="P18" s="142">
        <v>0.3</v>
      </c>
      <c r="Q18" s="142">
        <v>0.45</v>
      </c>
      <c r="R18" s="142">
        <v>0.25</v>
      </c>
      <c r="S18" s="9" t="s">
        <v>2410</v>
      </c>
      <c r="T18" s="1" t="s">
        <v>2411</v>
      </c>
      <c r="U18" s="1" t="s">
        <v>2793</v>
      </c>
      <c r="V18" s="1" t="s">
        <v>400</v>
      </c>
      <c r="W18" s="1" t="s">
        <v>400</v>
      </c>
    </row>
    <row r="19" spans="1:23" ht="25.5" customHeight="1" x14ac:dyDescent="0.25">
      <c r="A19" s="9"/>
      <c r="B19" s="9"/>
      <c r="C19" s="9"/>
      <c r="D19" s="9"/>
      <c r="E19" s="9"/>
      <c r="F19" s="9"/>
      <c r="G19" s="9"/>
      <c r="H19" s="9"/>
      <c r="I19" s="35"/>
      <c r="J19" s="35"/>
      <c r="K19" s="35"/>
      <c r="L19" s="95"/>
      <c r="M19" s="95"/>
      <c r="N19" s="142"/>
      <c r="O19" s="142"/>
      <c r="P19" s="142"/>
      <c r="Q19" s="142"/>
      <c r="R19" s="142"/>
      <c r="S19" s="9"/>
      <c r="T19" s="1" t="s">
        <v>2413</v>
      </c>
      <c r="U19" s="1" t="s">
        <v>2794</v>
      </c>
      <c r="V19" s="1" t="s">
        <v>400</v>
      </c>
      <c r="W19" s="1" t="s">
        <v>400</v>
      </c>
    </row>
    <row r="20" spans="1:23" ht="45" x14ac:dyDescent="0.25">
      <c r="A20" s="9"/>
      <c r="B20" s="9"/>
      <c r="C20" s="9"/>
      <c r="D20" s="9"/>
      <c r="E20" s="9"/>
      <c r="F20" s="9"/>
      <c r="G20" s="9"/>
      <c r="H20" s="9"/>
      <c r="I20" s="41"/>
      <c r="J20" s="41"/>
      <c r="K20" s="41"/>
      <c r="L20" s="113"/>
      <c r="M20" s="113"/>
      <c r="N20" s="142"/>
      <c r="O20" s="142"/>
      <c r="P20" s="142"/>
      <c r="Q20" s="142"/>
      <c r="R20" s="142"/>
      <c r="S20" s="9"/>
      <c r="T20" s="1" t="s">
        <v>2415</v>
      </c>
      <c r="U20" s="1" t="s">
        <v>2795</v>
      </c>
      <c r="V20" s="1" t="s">
        <v>400</v>
      </c>
      <c r="W20" s="1" t="s">
        <v>400</v>
      </c>
    </row>
    <row r="21" spans="1:23" ht="25.5" customHeight="1" x14ac:dyDescent="0.25">
      <c r="A21" s="9"/>
      <c r="B21" s="9"/>
      <c r="C21" s="9"/>
      <c r="D21" s="9"/>
      <c r="E21" s="9"/>
      <c r="F21" s="9" t="s">
        <v>2417</v>
      </c>
      <c r="G21" s="9" t="s">
        <v>2418</v>
      </c>
      <c r="H21" s="9" t="s">
        <v>2419</v>
      </c>
      <c r="I21" s="9" t="s">
        <v>131</v>
      </c>
      <c r="J21" s="9" t="s">
        <v>540</v>
      </c>
      <c r="K21" s="9" t="s">
        <v>132</v>
      </c>
      <c r="L21" s="9">
        <v>100</v>
      </c>
      <c r="M21" s="9">
        <v>100</v>
      </c>
      <c r="N21" s="142">
        <v>0.2</v>
      </c>
      <c r="O21" s="142">
        <v>0</v>
      </c>
      <c r="P21" s="142">
        <v>0.2</v>
      </c>
      <c r="Q21" s="142">
        <v>0.45</v>
      </c>
      <c r="R21" s="142">
        <v>0.35</v>
      </c>
      <c r="S21" s="9"/>
      <c r="T21" s="1" t="s">
        <v>2420</v>
      </c>
      <c r="U21" s="1" t="s">
        <v>2796</v>
      </c>
      <c r="V21" s="1" t="s">
        <v>400</v>
      </c>
      <c r="W21" s="1" t="s">
        <v>400</v>
      </c>
    </row>
    <row r="22" spans="1:23" ht="30" x14ac:dyDescent="0.25">
      <c r="A22" s="9"/>
      <c r="B22" s="9"/>
      <c r="C22" s="9"/>
      <c r="D22" s="9"/>
      <c r="E22" s="9"/>
      <c r="F22" s="9"/>
      <c r="G22" s="9"/>
      <c r="H22" s="9"/>
      <c r="I22" s="9"/>
      <c r="J22" s="9"/>
      <c r="K22" s="9"/>
      <c r="L22" s="9"/>
      <c r="M22" s="9"/>
      <c r="N22" s="142"/>
      <c r="O22" s="142"/>
      <c r="P22" s="142"/>
      <c r="Q22" s="142"/>
      <c r="R22" s="142"/>
      <c r="S22" s="1"/>
      <c r="T22" s="1" t="s">
        <v>2422</v>
      </c>
      <c r="U22" s="1" t="s">
        <v>2797</v>
      </c>
      <c r="V22" s="1" t="s">
        <v>400</v>
      </c>
      <c r="W22" s="1" t="s">
        <v>400</v>
      </c>
    </row>
    <row r="23" spans="1:23" ht="30" x14ac:dyDescent="0.25">
      <c r="A23" s="9"/>
      <c r="B23" s="9"/>
      <c r="C23" s="9"/>
      <c r="D23" s="9"/>
      <c r="E23" s="9"/>
      <c r="F23" s="9"/>
      <c r="G23" s="9"/>
      <c r="H23" s="9"/>
      <c r="I23" s="9"/>
      <c r="J23" s="9"/>
      <c r="K23" s="9"/>
      <c r="L23" s="9"/>
      <c r="M23" s="9"/>
      <c r="N23" s="142"/>
      <c r="O23" s="142"/>
      <c r="P23" s="142"/>
      <c r="Q23" s="142"/>
      <c r="R23" s="142"/>
      <c r="S23" s="1"/>
      <c r="T23" s="1" t="s">
        <v>2424</v>
      </c>
      <c r="U23" s="1" t="s">
        <v>2798</v>
      </c>
      <c r="V23" s="1" t="s">
        <v>400</v>
      </c>
      <c r="W23" s="1" t="s">
        <v>400</v>
      </c>
    </row>
    <row r="24" spans="1:23" ht="75" x14ac:dyDescent="0.25">
      <c r="A24" s="9"/>
      <c r="B24" s="9"/>
      <c r="C24" s="9"/>
      <c r="D24" s="9"/>
      <c r="E24" s="9"/>
      <c r="F24" s="9"/>
      <c r="G24" s="9"/>
      <c r="H24" s="9"/>
      <c r="I24" s="9"/>
      <c r="J24" s="9"/>
      <c r="K24" s="9"/>
      <c r="L24" s="9"/>
      <c r="M24" s="9"/>
      <c r="N24" s="142"/>
      <c r="O24" s="142"/>
      <c r="P24" s="142"/>
      <c r="Q24" s="142"/>
      <c r="R24" s="142"/>
      <c r="S24" s="1"/>
      <c r="T24" s="1" t="s">
        <v>2426</v>
      </c>
      <c r="U24" s="1" t="s">
        <v>2799</v>
      </c>
      <c r="V24" s="1" t="s">
        <v>400</v>
      </c>
      <c r="W24" s="1" t="s">
        <v>400</v>
      </c>
    </row>
    <row r="25" spans="1:23" x14ac:dyDescent="0.25">
      <c r="A25" s="9"/>
      <c r="B25" s="9"/>
      <c r="C25" s="19"/>
      <c r="D25" s="19"/>
      <c r="E25" s="19"/>
      <c r="F25" s="19"/>
      <c r="G25" s="19"/>
      <c r="H25" s="19"/>
      <c r="I25" s="19"/>
      <c r="J25" s="19"/>
      <c r="K25" s="19"/>
      <c r="L25" s="19"/>
      <c r="M25" s="19"/>
      <c r="N25" s="176"/>
      <c r="O25" s="22"/>
      <c r="P25" s="22"/>
      <c r="Q25" s="22"/>
      <c r="R25" s="22"/>
      <c r="S25" s="19"/>
      <c r="T25" s="19"/>
      <c r="U25" s="19"/>
      <c r="V25" s="19"/>
      <c r="W25" s="19"/>
    </row>
    <row r="26" spans="1:23" ht="63.75" customHeight="1" x14ac:dyDescent="0.25">
      <c r="A26" s="9"/>
      <c r="B26" s="9"/>
      <c r="C26" s="9" t="s">
        <v>2429</v>
      </c>
      <c r="D26" s="33" t="s">
        <v>2778</v>
      </c>
      <c r="E26" s="33" t="s">
        <v>2779</v>
      </c>
      <c r="F26" s="33" t="s">
        <v>2529</v>
      </c>
      <c r="G26" s="33" t="s">
        <v>2431</v>
      </c>
      <c r="H26" s="175" t="s">
        <v>2432</v>
      </c>
      <c r="I26" s="33" t="s">
        <v>131</v>
      </c>
      <c r="J26" s="33" t="s">
        <v>540</v>
      </c>
      <c r="K26" s="33" t="s">
        <v>132</v>
      </c>
      <c r="L26" s="37">
        <v>0.05</v>
      </c>
      <c r="M26" s="37">
        <v>0.03</v>
      </c>
      <c r="N26" s="166">
        <v>1</v>
      </c>
      <c r="O26" s="166">
        <v>0</v>
      </c>
      <c r="P26" s="166">
        <v>0.4</v>
      </c>
      <c r="Q26" s="166">
        <v>0.4</v>
      </c>
      <c r="R26" s="166">
        <v>0.2</v>
      </c>
      <c r="S26" s="1" t="s">
        <v>2437</v>
      </c>
      <c r="T26" s="1" t="s">
        <v>2438</v>
      </c>
      <c r="U26" s="1" t="s">
        <v>2800</v>
      </c>
      <c r="V26" s="1" t="s">
        <v>400</v>
      </c>
      <c r="W26" s="1" t="s">
        <v>400</v>
      </c>
    </row>
    <row r="27" spans="1:23" ht="45" x14ac:dyDescent="0.25">
      <c r="A27" s="9"/>
      <c r="B27" s="9"/>
      <c r="C27" s="9"/>
      <c r="D27" s="35"/>
      <c r="E27" s="35"/>
      <c r="F27" s="35"/>
      <c r="G27" s="35"/>
      <c r="H27" s="175"/>
      <c r="I27" s="35"/>
      <c r="J27" s="35"/>
      <c r="K27" s="35"/>
      <c r="L27" s="39"/>
      <c r="M27" s="39"/>
      <c r="N27" s="167"/>
      <c r="O27" s="167"/>
      <c r="P27" s="167"/>
      <c r="Q27" s="167"/>
      <c r="R27" s="167"/>
      <c r="S27" s="1"/>
      <c r="T27" s="1" t="s">
        <v>2440</v>
      </c>
      <c r="U27" s="1" t="s">
        <v>2801</v>
      </c>
      <c r="V27" s="1" t="s">
        <v>400</v>
      </c>
      <c r="W27" s="1" t="s">
        <v>400</v>
      </c>
    </row>
    <row r="28" spans="1:23" ht="30" x14ac:dyDescent="0.25">
      <c r="A28" s="9"/>
      <c r="B28" s="9"/>
      <c r="C28" s="9"/>
      <c r="D28" s="35"/>
      <c r="E28" s="35"/>
      <c r="F28" s="35"/>
      <c r="G28" s="35"/>
      <c r="H28" s="175"/>
      <c r="I28" s="35"/>
      <c r="J28" s="35"/>
      <c r="K28" s="35"/>
      <c r="L28" s="39"/>
      <c r="M28" s="39"/>
      <c r="N28" s="167"/>
      <c r="O28" s="167"/>
      <c r="P28" s="167"/>
      <c r="Q28" s="167"/>
      <c r="R28" s="167"/>
      <c r="S28" s="1"/>
      <c r="T28" s="1" t="s">
        <v>2442</v>
      </c>
      <c r="U28" s="1" t="s">
        <v>2802</v>
      </c>
      <c r="V28" s="1" t="s">
        <v>400</v>
      </c>
      <c r="W28" s="1" t="s">
        <v>400</v>
      </c>
    </row>
    <row r="29" spans="1:23" ht="45" x14ac:dyDescent="0.25">
      <c r="A29" s="9"/>
      <c r="B29" s="9"/>
      <c r="C29" s="9"/>
      <c r="D29" s="35"/>
      <c r="E29" s="35"/>
      <c r="F29" s="35"/>
      <c r="G29" s="35"/>
      <c r="H29" s="175"/>
      <c r="I29" s="35"/>
      <c r="J29" s="35"/>
      <c r="K29" s="35"/>
      <c r="L29" s="39"/>
      <c r="M29" s="39"/>
      <c r="N29" s="167"/>
      <c r="O29" s="167"/>
      <c r="P29" s="167"/>
      <c r="Q29" s="167"/>
      <c r="R29" s="167"/>
      <c r="S29" s="1"/>
      <c r="T29" s="1" t="s">
        <v>2444</v>
      </c>
      <c r="U29" s="1" t="s">
        <v>2803</v>
      </c>
      <c r="V29" s="1" t="s">
        <v>400</v>
      </c>
      <c r="W29" s="1" t="s">
        <v>400</v>
      </c>
    </row>
    <row r="30" spans="1:23" x14ac:dyDescent="0.25">
      <c r="A30" s="9"/>
      <c r="B30" s="9"/>
      <c r="C30" s="9"/>
      <c r="D30" s="35"/>
      <c r="E30" s="35"/>
      <c r="F30" s="35"/>
      <c r="G30" s="35"/>
      <c r="H30" s="175"/>
      <c r="I30" s="35"/>
      <c r="J30" s="35"/>
      <c r="K30" s="35"/>
      <c r="L30" s="39"/>
      <c r="M30" s="39"/>
      <c r="N30" s="167"/>
      <c r="O30" s="167"/>
      <c r="P30" s="167"/>
      <c r="Q30" s="167"/>
      <c r="R30" s="167"/>
      <c r="S30" s="1"/>
      <c r="T30" s="1" t="s">
        <v>2446</v>
      </c>
      <c r="U30" s="1" t="s">
        <v>2804</v>
      </c>
      <c r="V30" s="1" t="s">
        <v>400</v>
      </c>
      <c r="W30" s="1" t="s">
        <v>400</v>
      </c>
    </row>
    <row r="31" spans="1:23" ht="30" x14ac:dyDescent="0.25">
      <c r="A31" s="9"/>
      <c r="B31" s="9"/>
      <c r="C31" s="9"/>
      <c r="D31" s="41"/>
      <c r="E31" s="41"/>
      <c r="F31" s="41"/>
      <c r="G31" s="41"/>
      <c r="H31" s="175"/>
      <c r="I31" s="41"/>
      <c r="J31" s="41"/>
      <c r="K31" s="41"/>
      <c r="L31" s="43"/>
      <c r="M31" s="43"/>
      <c r="N31" s="168"/>
      <c r="O31" s="168"/>
      <c r="P31" s="168"/>
      <c r="Q31" s="168"/>
      <c r="R31" s="168"/>
      <c r="S31" s="1"/>
      <c r="T31" s="1" t="s">
        <v>2448</v>
      </c>
      <c r="U31" s="1" t="s">
        <v>2805</v>
      </c>
      <c r="V31" s="1" t="s">
        <v>400</v>
      </c>
      <c r="W31" s="1" t="s">
        <v>400</v>
      </c>
    </row>
    <row r="32" spans="1:23" x14ac:dyDescent="0.25">
      <c r="A32" s="9"/>
      <c r="B32" s="9"/>
      <c r="C32" s="19"/>
      <c r="D32" s="19"/>
      <c r="E32" s="19"/>
      <c r="F32" s="19"/>
      <c r="G32" s="19"/>
      <c r="H32" s="19"/>
      <c r="I32" s="19"/>
      <c r="J32" s="19"/>
      <c r="K32" s="19"/>
      <c r="L32" s="19"/>
      <c r="M32" s="19"/>
      <c r="N32" s="176"/>
      <c r="O32" s="22"/>
      <c r="P32" s="22"/>
      <c r="Q32" s="22"/>
      <c r="R32" s="22"/>
      <c r="S32" s="19"/>
      <c r="T32" s="19"/>
      <c r="U32" s="19"/>
      <c r="V32" s="19"/>
      <c r="W32" s="19"/>
    </row>
    <row r="33" spans="1:23" ht="15" customHeight="1" x14ac:dyDescent="0.25">
      <c r="A33" s="9"/>
      <c r="B33" s="9"/>
      <c r="C33" s="9" t="s">
        <v>2450</v>
      </c>
      <c r="D33" s="33" t="s">
        <v>2778</v>
      </c>
      <c r="E33" s="33" t="s">
        <v>2779</v>
      </c>
      <c r="F33" s="9" t="s">
        <v>2451</v>
      </c>
      <c r="G33" s="9" t="s">
        <v>2452</v>
      </c>
      <c r="H33" s="9" t="s">
        <v>2453</v>
      </c>
      <c r="I33" s="9" t="s">
        <v>131</v>
      </c>
      <c r="J33" s="9" t="s">
        <v>161</v>
      </c>
      <c r="K33" s="9" t="s">
        <v>132</v>
      </c>
      <c r="L33" s="9">
        <v>12</v>
      </c>
      <c r="M33" s="9">
        <v>12</v>
      </c>
      <c r="N33" s="142">
        <v>0.2</v>
      </c>
      <c r="O33" s="81">
        <v>0.4</v>
      </c>
      <c r="P33" s="81">
        <v>0.2</v>
      </c>
      <c r="Q33" s="81">
        <v>0.2</v>
      </c>
      <c r="R33" s="81">
        <v>0.2</v>
      </c>
      <c r="S33" s="1"/>
      <c r="T33" s="1" t="s">
        <v>2454</v>
      </c>
      <c r="U33" s="1" t="s">
        <v>2806</v>
      </c>
      <c r="V33" s="1" t="s">
        <v>400</v>
      </c>
      <c r="W33" s="1" t="s">
        <v>400</v>
      </c>
    </row>
    <row r="34" spans="1:23" ht="30" x14ac:dyDescent="0.25">
      <c r="A34" s="9"/>
      <c r="B34" s="9"/>
      <c r="C34" s="9"/>
      <c r="D34" s="35"/>
      <c r="E34" s="35"/>
      <c r="F34" s="9"/>
      <c r="G34" s="9"/>
      <c r="H34" s="9"/>
      <c r="I34" s="9"/>
      <c r="J34" s="9"/>
      <c r="K34" s="9"/>
      <c r="L34" s="9"/>
      <c r="M34" s="9"/>
      <c r="N34" s="142"/>
      <c r="O34" s="81"/>
      <c r="P34" s="81"/>
      <c r="Q34" s="81"/>
      <c r="R34" s="81"/>
      <c r="S34" s="1"/>
      <c r="T34" s="1" t="s">
        <v>2456</v>
      </c>
      <c r="U34" s="1" t="s">
        <v>2807</v>
      </c>
      <c r="V34" s="1" t="s">
        <v>400</v>
      </c>
      <c r="W34" s="1" t="s">
        <v>400</v>
      </c>
    </row>
    <row r="35" spans="1:23" ht="45" x14ac:dyDescent="0.25">
      <c r="A35" s="9"/>
      <c r="B35" s="9"/>
      <c r="C35" s="9"/>
      <c r="D35" s="35"/>
      <c r="E35" s="35"/>
      <c r="F35" s="9"/>
      <c r="G35" s="9"/>
      <c r="H35" s="9"/>
      <c r="I35" s="9"/>
      <c r="J35" s="9"/>
      <c r="K35" s="9"/>
      <c r="L35" s="9"/>
      <c r="M35" s="9"/>
      <c r="N35" s="142"/>
      <c r="O35" s="81"/>
      <c r="P35" s="81"/>
      <c r="Q35" s="81"/>
      <c r="R35" s="81"/>
      <c r="S35" s="1"/>
      <c r="T35" s="1" t="s">
        <v>2458</v>
      </c>
      <c r="U35" s="1" t="s">
        <v>2808</v>
      </c>
      <c r="V35" s="1" t="s">
        <v>400</v>
      </c>
      <c r="W35" s="1" t="s">
        <v>400</v>
      </c>
    </row>
    <row r="36" spans="1:23" ht="15" customHeight="1" x14ac:dyDescent="0.25">
      <c r="A36" s="9"/>
      <c r="B36" s="9"/>
      <c r="C36" s="9"/>
      <c r="D36" s="35"/>
      <c r="E36" s="35"/>
      <c r="F36" s="9" t="s">
        <v>2460</v>
      </c>
      <c r="G36" s="9" t="s">
        <v>2461</v>
      </c>
      <c r="H36" s="175" t="s">
        <v>2462</v>
      </c>
      <c r="I36" s="9" t="s">
        <v>131</v>
      </c>
      <c r="J36" s="9" t="s">
        <v>161</v>
      </c>
      <c r="K36" s="9" t="s">
        <v>132</v>
      </c>
      <c r="L36" s="9">
        <v>44</v>
      </c>
      <c r="M36" s="9">
        <v>40</v>
      </c>
      <c r="N36" s="142">
        <v>0.8</v>
      </c>
      <c r="O36" s="81">
        <v>0.4</v>
      </c>
      <c r="P36" s="81">
        <v>0.2</v>
      </c>
      <c r="Q36" s="81">
        <v>0.2</v>
      </c>
      <c r="R36" s="81">
        <v>0.2</v>
      </c>
      <c r="S36" s="1"/>
      <c r="T36" s="1" t="s">
        <v>2463</v>
      </c>
      <c r="U36" s="1" t="s">
        <v>2809</v>
      </c>
      <c r="V36" s="1" t="s">
        <v>400</v>
      </c>
      <c r="W36" s="1" t="s">
        <v>400</v>
      </c>
    </row>
    <row r="37" spans="1:23" ht="30" x14ac:dyDescent="0.25">
      <c r="A37" s="9"/>
      <c r="B37" s="9"/>
      <c r="C37" s="9"/>
      <c r="D37" s="35"/>
      <c r="E37" s="35"/>
      <c r="F37" s="9"/>
      <c r="G37" s="9"/>
      <c r="H37" s="175"/>
      <c r="I37" s="9"/>
      <c r="J37" s="9"/>
      <c r="K37" s="9"/>
      <c r="L37" s="9"/>
      <c r="M37" s="9"/>
      <c r="N37" s="142"/>
      <c r="O37" s="81"/>
      <c r="P37" s="81"/>
      <c r="Q37" s="81"/>
      <c r="R37" s="81"/>
      <c r="S37" s="1"/>
      <c r="T37" s="1" t="s">
        <v>2465</v>
      </c>
      <c r="U37" s="1" t="s">
        <v>2810</v>
      </c>
      <c r="V37" s="1" t="s">
        <v>400</v>
      </c>
      <c r="W37" s="1" t="s">
        <v>400</v>
      </c>
    </row>
    <row r="38" spans="1:23" ht="30" x14ac:dyDescent="0.25">
      <c r="A38" s="9"/>
      <c r="B38" s="9"/>
      <c r="C38" s="9"/>
      <c r="D38" s="41"/>
      <c r="E38" s="41"/>
      <c r="F38" s="9"/>
      <c r="G38" s="9"/>
      <c r="H38" s="175"/>
      <c r="I38" s="9"/>
      <c r="J38" s="9"/>
      <c r="K38" s="9"/>
      <c r="L38" s="9"/>
      <c r="M38" s="9"/>
      <c r="N38" s="142"/>
      <c r="O38" s="81"/>
      <c r="P38" s="81"/>
      <c r="Q38" s="81"/>
      <c r="R38" s="81"/>
      <c r="S38" s="1"/>
      <c r="T38" s="1" t="s">
        <v>2467</v>
      </c>
      <c r="U38" s="1" t="s">
        <v>2811</v>
      </c>
      <c r="V38" s="1" t="s">
        <v>400</v>
      </c>
      <c r="W38" s="1" t="s">
        <v>400</v>
      </c>
    </row>
    <row r="39" spans="1:23" x14ac:dyDescent="0.25">
      <c r="A39" s="9"/>
      <c r="B39" s="9"/>
      <c r="C39" s="19"/>
      <c r="D39" s="19"/>
      <c r="E39" s="19"/>
      <c r="F39" s="19"/>
      <c r="G39" s="19"/>
      <c r="H39" s="19"/>
      <c r="I39" s="19"/>
      <c r="J39" s="19"/>
      <c r="K39" s="19"/>
      <c r="L39" s="19"/>
      <c r="M39" s="19"/>
      <c r="N39" s="176"/>
      <c r="O39" s="22"/>
      <c r="P39" s="22"/>
      <c r="Q39" s="22"/>
      <c r="R39" s="22"/>
      <c r="S39" s="19"/>
      <c r="T39" s="19"/>
      <c r="U39" s="19"/>
      <c r="V39" s="19"/>
      <c r="W39" s="19"/>
    </row>
    <row r="40" spans="1:23" ht="90" x14ac:dyDescent="0.25">
      <c r="A40" s="9"/>
      <c r="B40" s="9"/>
      <c r="C40" s="1"/>
      <c r="D40" s="1"/>
      <c r="E40" s="1"/>
      <c r="F40" s="1"/>
      <c r="G40" s="1"/>
      <c r="H40" s="1"/>
      <c r="I40" s="1"/>
      <c r="J40" s="1"/>
      <c r="K40" s="1"/>
      <c r="L40" s="1"/>
      <c r="M40" s="1"/>
      <c r="N40" s="1"/>
      <c r="O40" s="1"/>
      <c r="P40" s="1"/>
      <c r="Q40" s="1"/>
      <c r="R40" s="1"/>
      <c r="S40" s="1"/>
      <c r="T40" s="1" t="s">
        <v>2469</v>
      </c>
      <c r="U40" s="1" t="s">
        <v>2812</v>
      </c>
      <c r="V40" s="1" t="s">
        <v>400</v>
      </c>
      <c r="W40" s="1" t="s">
        <v>400</v>
      </c>
    </row>
    <row r="41" spans="1:23" ht="60" x14ac:dyDescent="0.25">
      <c r="A41" s="9"/>
      <c r="B41" s="9"/>
      <c r="C41" s="1"/>
      <c r="D41" s="1"/>
      <c r="E41" s="1"/>
      <c r="F41" s="1"/>
      <c r="G41" s="1"/>
      <c r="H41" s="1"/>
      <c r="I41" s="1"/>
      <c r="J41" s="1"/>
      <c r="K41" s="1"/>
      <c r="L41" s="1"/>
      <c r="M41" s="1"/>
      <c r="N41" s="1"/>
      <c r="O41" s="1"/>
      <c r="P41" s="1"/>
      <c r="Q41" s="1"/>
      <c r="R41" s="1"/>
      <c r="S41" s="1"/>
      <c r="T41" s="1" t="s">
        <v>2471</v>
      </c>
      <c r="U41" s="1" t="s">
        <v>2813</v>
      </c>
      <c r="V41" s="1" t="s">
        <v>400</v>
      </c>
      <c r="W41" s="1" t="s">
        <v>400</v>
      </c>
    </row>
    <row r="42" spans="1:23" ht="90" x14ac:dyDescent="0.25">
      <c r="A42" s="9"/>
      <c r="B42" s="9"/>
      <c r="C42" s="1"/>
      <c r="D42" s="1"/>
      <c r="E42" s="1"/>
      <c r="F42" s="1"/>
      <c r="G42" s="1"/>
      <c r="H42" s="1"/>
      <c r="I42" s="1"/>
      <c r="J42" s="1"/>
      <c r="K42" s="1"/>
      <c r="L42" s="1"/>
      <c r="M42" s="1"/>
      <c r="N42" s="1"/>
      <c r="O42" s="1"/>
      <c r="P42" s="1"/>
      <c r="Q42" s="1"/>
      <c r="R42" s="1"/>
      <c r="S42" s="1"/>
      <c r="T42" s="1" t="s">
        <v>2473</v>
      </c>
      <c r="U42" s="1" t="s">
        <v>2814</v>
      </c>
      <c r="V42" s="1" t="s">
        <v>400</v>
      </c>
      <c r="W42" s="1" t="s">
        <v>400</v>
      </c>
    </row>
    <row r="43" spans="1:23" ht="45" x14ac:dyDescent="0.25">
      <c r="A43" s="9"/>
      <c r="B43" s="9"/>
      <c r="C43" s="1"/>
      <c r="D43" s="1"/>
      <c r="E43" s="1"/>
      <c r="F43" s="1"/>
      <c r="G43" s="1"/>
      <c r="H43" s="1"/>
      <c r="I43" s="1"/>
      <c r="J43" s="1"/>
      <c r="K43" s="1"/>
      <c r="L43" s="1"/>
      <c r="M43" s="1"/>
      <c r="N43" s="1"/>
      <c r="O43" s="1"/>
      <c r="P43" s="1"/>
      <c r="Q43" s="1"/>
      <c r="R43" s="1"/>
      <c r="S43" s="1"/>
      <c r="T43" s="1" t="s">
        <v>2475</v>
      </c>
      <c r="U43" s="1" t="s">
        <v>2815</v>
      </c>
      <c r="V43" s="1" t="s">
        <v>400</v>
      </c>
      <c r="W43" s="1" t="s">
        <v>400</v>
      </c>
    </row>
    <row r="44" spans="1:23" ht="30" x14ac:dyDescent="0.25">
      <c r="A44" s="9"/>
      <c r="B44" s="9"/>
      <c r="C44" s="1"/>
      <c r="D44" s="1"/>
      <c r="E44" s="1"/>
      <c r="F44" s="1"/>
      <c r="G44" s="1"/>
      <c r="H44" s="1"/>
      <c r="I44" s="1"/>
      <c r="J44" s="1"/>
      <c r="K44" s="1"/>
      <c r="L44" s="1"/>
      <c r="M44" s="1"/>
      <c r="N44" s="1"/>
      <c r="O44" s="1"/>
      <c r="P44" s="1"/>
      <c r="Q44" s="1"/>
      <c r="R44" s="1"/>
      <c r="S44" s="1"/>
      <c r="T44" s="1" t="s">
        <v>2477</v>
      </c>
      <c r="U44" s="1" t="s">
        <v>2816</v>
      </c>
      <c r="V44" s="1" t="s">
        <v>400</v>
      </c>
      <c r="W44" s="1" t="s">
        <v>400</v>
      </c>
    </row>
    <row r="45" spans="1:23" ht="45" x14ac:dyDescent="0.25">
      <c r="A45" s="9"/>
      <c r="B45" s="9"/>
      <c r="C45" s="1"/>
      <c r="D45" s="1"/>
      <c r="E45" s="1"/>
      <c r="F45" s="1"/>
      <c r="G45" s="1"/>
      <c r="H45" s="1"/>
      <c r="I45" s="1"/>
      <c r="J45" s="1"/>
      <c r="K45" s="1"/>
      <c r="L45" s="1"/>
      <c r="M45" s="1"/>
      <c r="N45" s="1"/>
      <c r="O45" s="1"/>
      <c r="P45" s="1"/>
      <c r="Q45" s="1"/>
      <c r="R45" s="1"/>
      <c r="S45" s="1"/>
      <c r="T45" s="1" t="s">
        <v>2479</v>
      </c>
      <c r="U45" s="1" t="s">
        <v>2817</v>
      </c>
      <c r="V45" s="1" t="s">
        <v>400</v>
      </c>
      <c r="W45" s="1" t="s">
        <v>400</v>
      </c>
    </row>
    <row r="46" spans="1:23" ht="30" x14ac:dyDescent="0.25">
      <c r="A46" s="9"/>
      <c r="B46" s="9"/>
      <c r="C46" s="1"/>
      <c r="D46" s="1"/>
      <c r="E46" s="1"/>
      <c r="F46" s="1"/>
      <c r="G46" s="1"/>
      <c r="H46" s="1"/>
      <c r="I46" s="1"/>
      <c r="J46" s="1"/>
      <c r="K46" s="1"/>
      <c r="L46" s="1"/>
      <c r="M46" s="1"/>
      <c r="N46" s="1"/>
      <c r="O46" s="1"/>
      <c r="P46" s="1"/>
      <c r="Q46" s="1"/>
      <c r="R46" s="1"/>
      <c r="S46" s="1"/>
      <c r="T46" s="1" t="s">
        <v>2481</v>
      </c>
      <c r="U46" s="1" t="s">
        <v>2818</v>
      </c>
      <c r="V46" s="1" t="s">
        <v>400</v>
      </c>
      <c r="W46" s="1" t="s">
        <v>400</v>
      </c>
    </row>
    <row r="47" spans="1:23" ht="30" x14ac:dyDescent="0.25">
      <c r="A47" s="1"/>
      <c r="B47" s="1"/>
      <c r="C47" s="1"/>
      <c r="D47" s="1"/>
      <c r="E47" s="1"/>
      <c r="F47" s="1"/>
      <c r="G47" s="1"/>
      <c r="H47" s="1"/>
      <c r="I47" s="1"/>
      <c r="J47" s="1"/>
      <c r="K47" s="1"/>
      <c r="L47" s="1"/>
      <c r="M47" s="1"/>
      <c r="N47" s="1"/>
      <c r="O47" s="1"/>
      <c r="P47" s="1"/>
      <c r="Q47" s="1"/>
      <c r="R47" s="1"/>
      <c r="S47" s="1"/>
      <c r="T47" s="1" t="s">
        <v>2483</v>
      </c>
      <c r="U47" s="1" t="s">
        <v>2819</v>
      </c>
      <c r="V47" s="1" t="s">
        <v>400</v>
      </c>
      <c r="W47" s="1" t="s">
        <v>400</v>
      </c>
    </row>
    <row r="48" spans="1:23" ht="30" x14ac:dyDescent="0.25">
      <c r="A48" s="1"/>
      <c r="B48" s="1"/>
      <c r="C48" s="1"/>
      <c r="D48" s="1"/>
      <c r="E48" s="1"/>
      <c r="F48" s="1"/>
      <c r="G48" s="1"/>
      <c r="H48" s="1"/>
      <c r="I48" s="1"/>
      <c r="J48" s="1"/>
      <c r="K48" s="1"/>
      <c r="L48" s="1"/>
      <c r="M48" s="1"/>
      <c r="N48" s="1"/>
      <c r="O48" s="1"/>
      <c r="P48" s="1"/>
      <c r="Q48" s="1"/>
      <c r="R48" s="1"/>
      <c r="S48" s="1"/>
      <c r="T48" s="1" t="s">
        <v>2485</v>
      </c>
      <c r="U48" s="1" t="s">
        <v>2820</v>
      </c>
      <c r="V48" s="1" t="s">
        <v>400</v>
      </c>
      <c r="W48" s="1" t="s">
        <v>400</v>
      </c>
    </row>
    <row r="49" spans="1:23" ht="30" x14ac:dyDescent="0.25">
      <c r="A49" s="1"/>
      <c r="B49" s="1"/>
      <c r="C49" s="1"/>
      <c r="D49" s="1"/>
      <c r="E49" s="1"/>
      <c r="F49" s="1"/>
      <c r="G49" s="1"/>
      <c r="H49" s="1"/>
      <c r="I49" s="1"/>
      <c r="J49" s="1"/>
      <c r="K49" s="1"/>
      <c r="L49" s="1"/>
      <c r="M49" s="1"/>
      <c r="N49" s="1"/>
      <c r="O49" s="1"/>
      <c r="P49" s="1"/>
      <c r="Q49" s="1"/>
      <c r="R49" s="1"/>
      <c r="S49" s="1"/>
      <c r="T49" s="1" t="s">
        <v>2487</v>
      </c>
      <c r="U49" s="1" t="s">
        <v>2821</v>
      </c>
      <c r="V49" s="1" t="s">
        <v>400</v>
      </c>
      <c r="W49" s="1" t="s">
        <v>400</v>
      </c>
    </row>
    <row r="50" spans="1:23" ht="30" x14ac:dyDescent="0.25">
      <c r="A50" s="1"/>
      <c r="B50" s="1"/>
      <c r="C50" s="1"/>
      <c r="D50" s="1"/>
      <c r="E50" s="1"/>
      <c r="F50" s="1"/>
      <c r="G50" s="1"/>
      <c r="H50" s="1"/>
      <c r="I50" s="1"/>
      <c r="J50" s="1"/>
      <c r="K50" s="1"/>
      <c r="L50" s="1"/>
      <c r="M50" s="1"/>
      <c r="N50" s="1"/>
      <c r="O50" s="1"/>
      <c r="P50" s="1"/>
      <c r="Q50" s="1"/>
      <c r="R50" s="1"/>
      <c r="S50" s="1"/>
      <c r="T50" s="1" t="s">
        <v>2489</v>
      </c>
      <c r="U50" s="1" t="s">
        <v>2822</v>
      </c>
      <c r="V50" s="1" t="s">
        <v>400</v>
      </c>
      <c r="W50" s="1" t="s">
        <v>400</v>
      </c>
    </row>
    <row r="51" spans="1:23" x14ac:dyDescent="0.25">
      <c r="A51" s="1"/>
      <c r="B51" s="1"/>
      <c r="C51" s="1"/>
      <c r="D51" s="1"/>
      <c r="E51" s="1"/>
      <c r="F51" s="1"/>
      <c r="G51" s="1"/>
      <c r="H51" s="1"/>
      <c r="I51" s="1"/>
      <c r="J51" s="1"/>
      <c r="K51" s="1"/>
      <c r="L51" s="1"/>
      <c r="M51" s="1"/>
      <c r="N51" s="1"/>
      <c r="O51" s="1"/>
      <c r="P51" s="1"/>
      <c r="Q51" s="1"/>
      <c r="R51" s="1"/>
      <c r="S51" s="1"/>
      <c r="T51" s="1" t="s">
        <v>2491</v>
      </c>
      <c r="U51" s="1" t="s">
        <v>2823</v>
      </c>
      <c r="V51" s="1" t="s">
        <v>400</v>
      </c>
      <c r="W51" s="1" t="s">
        <v>400</v>
      </c>
    </row>
    <row r="52" spans="1:23" x14ac:dyDescent="0.25">
      <c r="A52" s="1"/>
      <c r="B52" s="1"/>
      <c r="C52" s="1"/>
      <c r="D52" s="1"/>
      <c r="E52" s="1"/>
      <c r="F52" s="1"/>
      <c r="G52" s="1"/>
      <c r="H52" s="1"/>
      <c r="I52" s="1"/>
      <c r="J52" s="1"/>
      <c r="K52" s="1"/>
      <c r="L52" s="1"/>
      <c r="M52" s="1"/>
      <c r="N52" s="1"/>
      <c r="O52" s="1"/>
      <c r="P52" s="1"/>
      <c r="Q52" s="1"/>
      <c r="R52" s="1"/>
      <c r="S52" s="1"/>
      <c r="T52" s="1" t="s">
        <v>2493</v>
      </c>
      <c r="U52" s="1" t="s">
        <v>2824</v>
      </c>
      <c r="V52" s="1" t="s">
        <v>400</v>
      </c>
      <c r="W52" s="1" t="s">
        <v>400</v>
      </c>
    </row>
    <row r="53" spans="1:23" x14ac:dyDescent="0.25">
      <c r="A53" s="1"/>
      <c r="B53" s="1"/>
      <c r="C53" s="1"/>
      <c r="D53" s="1"/>
      <c r="E53" s="1"/>
      <c r="F53" s="1"/>
      <c r="G53" s="1"/>
      <c r="H53" s="1"/>
      <c r="I53" s="1"/>
      <c r="J53" s="1"/>
      <c r="K53" s="1"/>
      <c r="L53" s="1"/>
      <c r="M53" s="1"/>
      <c r="N53" s="1"/>
      <c r="O53" s="1"/>
      <c r="P53" s="1"/>
      <c r="Q53" s="1"/>
      <c r="R53" s="1"/>
      <c r="S53" s="1"/>
      <c r="T53" s="1" t="s">
        <v>2495</v>
      </c>
      <c r="U53" s="1" t="s">
        <v>2825</v>
      </c>
      <c r="V53" s="1" t="s">
        <v>400</v>
      </c>
      <c r="W53" s="1" t="s">
        <v>400</v>
      </c>
    </row>
    <row r="54" spans="1:23" ht="30" x14ac:dyDescent="0.25">
      <c r="A54" s="1"/>
      <c r="B54" s="1"/>
      <c r="C54" s="1"/>
      <c r="D54" s="1"/>
      <c r="E54" s="1"/>
      <c r="F54" s="1"/>
      <c r="G54" s="1"/>
      <c r="H54" s="1"/>
      <c r="I54" s="1"/>
      <c r="J54" s="1"/>
      <c r="K54" s="1"/>
      <c r="L54" s="1"/>
      <c r="M54" s="1"/>
      <c r="N54" s="1"/>
      <c r="O54" s="1"/>
      <c r="P54" s="1"/>
      <c r="Q54" s="1"/>
      <c r="R54" s="1"/>
      <c r="S54" s="1"/>
      <c r="T54" s="1" t="s">
        <v>2497</v>
      </c>
      <c r="U54" s="1" t="s">
        <v>2826</v>
      </c>
      <c r="V54" s="1" t="s">
        <v>400</v>
      </c>
      <c r="W54" s="1" t="s">
        <v>400</v>
      </c>
    </row>
    <row r="55" spans="1:23" x14ac:dyDescent="0.25">
      <c r="A55" s="1"/>
      <c r="B55" s="1"/>
      <c r="C55" s="1"/>
      <c r="D55" s="1"/>
      <c r="E55" s="1"/>
      <c r="F55" s="1"/>
      <c r="G55" s="1"/>
      <c r="H55" s="1"/>
      <c r="I55" s="1"/>
      <c r="J55" s="1"/>
      <c r="K55" s="1"/>
      <c r="L55" s="1"/>
      <c r="M55" s="1"/>
      <c r="N55" s="1"/>
      <c r="O55" s="1"/>
      <c r="P55" s="1"/>
      <c r="Q55" s="1"/>
      <c r="R55" s="1"/>
      <c r="S55" s="1"/>
      <c r="T55" s="1" t="s">
        <v>2499</v>
      </c>
      <c r="U55" s="1" t="s">
        <v>2827</v>
      </c>
      <c r="V55" s="1" t="s">
        <v>400</v>
      </c>
      <c r="W55" s="1" t="s">
        <v>400</v>
      </c>
    </row>
    <row r="56" spans="1:23" ht="30" x14ac:dyDescent="0.25">
      <c r="A56" s="1"/>
      <c r="B56" s="1"/>
      <c r="C56" s="1"/>
      <c r="D56" s="1"/>
      <c r="E56" s="1"/>
      <c r="F56" s="1"/>
      <c r="G56" s="1"/>
      <c r="H56" s="1"/>
      <c r="I56" s="1"/>
      <c r="J56" s="1"/>
      <c r="K56" s="1"/>
      <c r="L56" s="1"/>
      <c r="M56" s="1"/>
      <c r="N56" s="1"/>
      <c r="O56" s="1"/>
      <c r="P56" s="1"/>
      <c r="Q56" s="1"/>
      <c r="R56" s="1"/>
      <c r="S56" s="1"/>
      <c r="T56" s="1" t="s">
        <v>2501</v>
      </c>
      <c r="U56" s="1" t="s">
        <v>2828</v>
      </c>
      <c r="V56" s="1" t="s">
        <v>400</v>
      </c>
      <c r="W56" s="1" t="s">
        <v>400</v>
      </c>
    </row>
    <row r="57" spans="1:23" ht="30" x14ac:dyDescent="0.25">
      <c r="A57" s="1"/>
      <c r="B57" s="1"/>
      <c r="C57" s="1"/>
      <c r="D57" s="1"/>
      <c r="E57" s="1"/>
      <c r="F57" s="1"/>
      <c r="G57" s="1"/>
      <c r="H57" s="1"/>
      <c r="I57" s="1"/>
      <c r="J57" s="1"/>
      <c r="K57" s="1"/>
      <c r="L57" s="1"/>
      <c r="M57" s="1"/>
      <c r="N57" s="1"/>
      <c r="O57" s="1"/>
      <c r="P57" s="1"/>
      <c r="Q57" s="1"/>
      <c r="R57" s="1"/>
      <c r="S57" s="1"/>
      <c r="T57" s="1" t="s">
        <v>2503</v>
      </c>
      <c r="U57" s="1" t="s">
        <v>2829</v>
      </c>
      <c r="V57" s="1" t="s">
        <v>400</v>
      </c>
      <c r="W57" s="1" t="s">
        <v>400</v>
      </c>
    </row>
    <row r="58" spans="1:23" ht="30" x14ac:dyDescent="0.25">
      <c r="A58" s="1"/>
      <c r="B58" s="1"/>
      <c r="C58" s="1"/>
      <c r="D58" s="1"/>
      <c r="E58" s="1"/>
      <c r="F58" s="1"/>
      <c r="G58" s="1"/>
      <c r="H58" s="1"/>
      <c r="I58" s="1"/>
      <c r="J58" s="1"/>
      <c r="K58" s="1"/>
      <c r="L58" s="1"/>
      <c r="M58" s="1"/>
      <c r="N58" s="1"/>
      <c r="O58" s="1"/>
      <c r="P58" s="1"/>
      <c r="Q58" s="1"/>
      <c r="R58" s="1"/>
      <c r="S58" s="1"/>
      <c r="T58" s="1" t="s">
        <v>2505</v>
      </c>
      <c r="U58" s="1" t="s">
        <v>2830</v>
      </c>
      <c r="V58" s="1" t="s">
        <v>400</v>
      </c>
      <c r="W58" s="1" t="s">
        <v>400</v>
      </c>
    </row>
  </sheetData>
  <mergeCells count="112">
    <mergeCell ref="R36:R38"/>
    <mergeCell ref="A1:C1"/>
    <mergeCell ref="L36:L38"/>
    <mergeCell ref="M36:M38"/>
    <mergeCell ref="N36:N38"/>
    <mergeCell ref="O36:O38"/>
    <mergeCell ref="P36:P38"/>
    <mergeCell ref="Q36:Q38"/>
    <mergeCell ref="O33:O35"/>
    <mergeCell ref="P33:P35"/>
    <mergeCell ref="Q33:Q35"/>
    <mergeCell ref="R33:R35"/>
    <mergeCell ref="F36:F38"/>
    <mergeCell ref="G36:G38"/>
    <mergeCell ref="H36:H38"/>
    <mergeCell ref="I36:I38"/>
    <mergeCell ref="J36:J38"/>
    <mergeCell ref="K36:K38"/>
    <mergeCell ref="I33:I35"/>
    <mergeCell ref="J33:J35"/>
    <mergeCell ref="K33:K35"/>
    <mergeCell ref="L33:L35"/>
    <mergeCell ref="M33:M35"/>
    <mergeCell ref="N33:N35"/>
    <mergeCell ref="O26:O31"/>
    <mergeCell ref="P26:P31"/>
    <mergeCell ref="Q26:Q31"/>
    <mergeCell ref="R26:R31"/>
    <mergeCell ref="C33:C38"/>
    <mergeCell ref="D33:D38"/>
    <mergeCell ref="E33:E38"/>
    <mergeCell ref="F33:F35"/>
    <mergeCell ref="G33:G35"/>
    <mergeCell ref="H33:H35"/>
    <mergeCell ref="I26:I31"/>
    <mergeCell ref="J26:J31"/>
    <mergeCell ref="K26:K31"/>
    <mergeCell ref="L26:L31"/>
    <mergeCell ref="M26:M31"/>
    <mergeCell ref="N26:N31"/>
    <mergeCell ref="C26:C31"/>
    <mergeCell ref="D26:D31"/>
    <mergeCell ref="E26:E31"/>
    <mergeCell ref="F26:F31"/>
    <mergeCell ref="G26:G31"/>
    <mergeCell ref="H26:H31"/>
    <mergeCell ref="M21:M24"/>
    <mergeCell ref="N21:N24"/>
    <mergeCell ref="O21:O24"/>
    <mergeCell ref="P21:P24"/>
    <mergeCell ref="Q21:Q24"/>
    <mergeCell ref="R21:R24"/>
    <mergeCell ref="Q18:Q20"/>
    <mergeCell ref="R18:R20"/>
    <mergeCell ref="S18:S21"/>
    <mergeCell ref="F21:F24"/>
    <mergeCell ref="G21:G24"/>
    <mergeCell ref="H21:H24"/>
    <mergeCell ref="I21:I24"/>
    <mergeCell ref="J21:J24"/>
    <mergeCell ref="K21:K24"/>
    <mergeCell ref="L21:L24"/>
    <mergeCell ref="K18:K20"/>
    <mergeCell ref="L18:L20"/>
    <mergeCell ref="M18:M20"/>
    <mergeCell ref="N18:N20"/>
    <mergeCell ref="O18:O20"/>
    <mergeCell ref="P18:P20"/>
    <mergeCell ref="O5:O17"/>
    <mergeCell ref="P5:P17"/>
    <mergeCell ref="Q5:Q17"/>
    <mergeCell ref="R5:R17"/>
    <mergeCell ref="S6:S7"/>
    <mergeCell ref="F18:F20"/>
    <mergeCell ref="G18:G20"/>
    <mergeCell ref="H18:H20"/>
    <mergeCell ref="I18:I20"/>
    <mergeCell ref="J18:J20"/>
    <mergeCell ref="I5:I17"/>
    <mergeCell ref="J5:J17"/>
    <mergeCell ref="K5:K17"/>
    <mergeCell ref="L5:L17"/>
    <mergeCell ref="M5:M17"/>
    <mergeCell ref="N5:N17"/>
    <mergeCell ref="V3:V4"/>
    <mergeCell ref="W3:W4"/>
    <mergeCell ref="A5:A46"/>
    <mergeCell ref="B5:B46"/>
    <mergeCell ref="C5:C24"/>
    <mergeCell ref="D5:D24"/>
    <mergeCell ref="E5:E24"/>
    <mergeCell ref="F5:F17"/>
    <mergeCell ref="G5:G17"/>
    <mergeCell ref="H5:H17"/>
    <mergeCell ref="M3:M4"/>
    <mergeCell ref="N3:N4"/>
    <mergeCell ref="O3:R3"/>
    <mergeCell ref="S3:S4"/>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80" zoomScaleNormal="80" workbookViewId="0">
      <selection sqref="A1:C1"/>
    </sheetView>
  </sheetViews>
  <sheetFormatPr baseColWidth="10" defaultColWidth="8.85546875" defaultRowHeight="15" x14ac:dyDescent="0.25"/>
  <cols>
    <col min="1" max="4" width="20.7109375" style="161" customWidth="1"/>
    <col min="5" max="5" width="22.140625" style="161" customWidth="1"/>
    <col min="6" max="19" width="20.7109375" style="161" customWidth="1"/>
    <col min="20" max="20" width="40.7109375" style="161" customWidth="1"/>
    <col min="21" max="21" width="20.7109375" style="161" customWidth="1"/>
    <col min="22" max="23" width="10" style="161" bestFit="1" customWidth="1"/>
    <col min="24" max="16384" width="8.85546875" style="127"/>
  </cols>
  <sheetData>
    <row r="1" spans="1:23" ht="52.5" customHeight="1" x14ac:dyDescent="0.25">
      <c r="A1" s="151" t="s">
        <v>2909</v>
      </c>
      <c r="B1" s="151"/>
      <c r="C1" s="151"/>
    </row>
    <row r="3" spans="1:23" ht="28.5" customHeight="1" x14ac:dyDescent="0.25">
      <c r="A3" s="17" t="s">
        <v>0</v>
      </c>
      <c r="B3" s="17" t="s">
        <v>1</v>
      </c>
      <c r="C3" s="17" t="s">
        <v>2</v>
      </c>
      <c r="D3" s="17" t="s">
        <v>3</v>
      </c>
      <c r="E3" s="17" t="s">
        <v>4</v>
      </c>
      <c r="F3" s="17" t="s">
        <v>5</v>
      </c>
      <c r="G3" s="17" t="s">
        <v>6</v>
      </c>
      <c r="H3" s="17" t="s">
        <v>187</v>
      </c>
      <c r="I3" s="17" t="s">
        <v>2370</v>
      </c>
      <c r="J3" s="17" t="s">
        <v>118</v>
      </c>
      <c r="K3" s="17" t="s">
        <v>120</v>
      </c>
      <c r="L3" s="17">
        <v>2018</v>
      </c>
      <c r="M3" s="17">
        <v>2019</v>
      </c>
      <c r="N3" s="17" t="s">
        <v>121</v>
      </c>
      <c r="O3" s="17" t="s">
        <v>122</v>
      </c>
      <c r="P3" s="17"/>
      <c r="Q3" s="17"/>
      <c r="R3" s="17"/>
      <c r="S3" s="17" t="s">
        <v>10</v>
      </c>
      <c r="T3" s="17" t="s">
        <v>2371</v>
      </c>
      <c r="U3" s="17" t="s">
        <v>12</v>
      </c>
      <c r="V3" s="17">
        <v>2029</v>
      </c>
      <c r="W3" s="17">
        <v>2020</v>
      </c>
    </row>
    <row r="4" spans="1:23" ht="30" customHeight="1" x14ac:dyDescent="0.25">
      <c r="A4" s="17"/>
      <c r="B4" s="17"/>
      <c r="C4" s="17"/>
      <c r="D4" s="17"/>
      <c r="E4" s="17"/>
      <c r="F4" s="17"/>
      <c r="G4" s="17"/>
      <c r="H4" s="17"/>
      <c r="I4" s="17"/>
      <c r="J4" s="17"/>
      <c r="K4" s="17"/>
      <c r="L4" s="17"/>
      <c r="M4" s="17"/>
      <c r="N4" s="17"/>
      <c r="O4" s="46" t="s">
        <v>13</v>
      </c>
      <c r="P4" s="46" t="s">
        <v>14</v>
      </c>
      <c r="Q4" s="46" t="s">
        <v>15</v>
      </c>
      <c r="R4" s="46" t="s">
        <v>124</v>
      </c>
      <c r="S4" s="17"/>
      <c r="T4" s="17"/>
      <c r="U4" s="17"/>
      <c r="V4" s="17"/>
      <c r="W4" s="17"/>
    </row>
    <row r="5" spans="1:23" ht="25.5" customHeight="1" x14ac:dyDescent="0.25">
      <c r="A5" s="9" t="s">
        <v>524</v>
      </c>
      <c r="B5" s="9" t="s">
        <v>2372</v>
      </c>
      <c r="C5" s="9" t="s">
        <v>2373</v>
      </c>
      <c r="D5" s="9"/>
      <c r="E5" s="9"/>
      <c r="F5" s="9" t="s">
        <v>2376</v>
      </c>
      <c r="G5" s="9" t="s">
        <v>2377</v>
      </c>
      <c r="H5" s="33" t="s">
        <v>2378</v>
      </c>
      <c r="I5" s="9" t="s">
        <v>131</v>
      </c>
      <c r="J5" s="9" t="s">
        <v>540</v>
      </c>
      <c r="K5" s="9" t="s">
        <v>132</v>
      </c>
      <c r="L5" s="33">
        <v>185</v>
      </c>
      <c r="M5" s="33">
        <v>230</v>
      </c>
      <c r="N5" s="142">
        <v>0.5</v>
      </c>
      <c r="O5" s="142">
        <v>0.8</v>
      </c>
      <c r="P5" s="142">
        <v>0.1</v>
      </c>
      <c r="Q5" s="142">
        <v>0.05</v>
      </c>
      <c r="R5" s="142">
        <v>0.05</v>
      </c>
      <c r="S5" s="1"/>
      <c r="T5" s="1" t="s">
        <v>2379</v>
      </c>
      <c r="U5" s="1" t="s">
        <v>2831</v>
      </c>
      <c r="V5" s="1" t="s">
        <v>400</v>
      </c>
      <c r="W5" s="1" t="s">
        <v>400</v>
      </c>
    </row>
    <row r="6" spans="1:23" ht="30" x14ac:dyDescent="0.25">
      <c r="A6" s="9"/>
      <c r="B6" s="9"/>
      <c r="C6" s="9"/>
      <c r="D6" s="9"/>
      <c r="E6" s="9"/>
      <c r="F6" s="9"/>
      <c r="G6" s="9"/>
      <c r="H6" s="35"/>
      <c r="I6" s="9"/>
      <c r="J6" s="9"/>
      <c r="K6" s="9"/>
      <c r="L6" s="35"/>
      <c r="M6" s="35"/>
      <c r="N6" s="142"/>
      <c r="O6" s="142"/>
      <c r="P6" s="142"/>
      <c r="Q6" s="142"/>
      <c r="R6" s="142"/>
      <c r="S6" s="9"/>
      <c r="T6" s="1" t="s">
        <v>2381</v>
      </c>
      <c r="U6" s="1" t="s">
        <v>2832</v>
      </c>
      <c r="V6" s="1" t="s">
        <v>400</v>
      </c>
      <c r="W6" s="1" t="s">
        <v>400</v>
      </c>
    </row>
    <row r="7" spans="1:23" x14ac:dyDescent="0.25">
      <c r="A7" s="9"/>
      <c r="B7" s="9"/>
      <c r="C7" s="9"/>
      <c r="D7" s="9"/>
      <c r="E7" s="9"/>
      <c r="F7" s="9"/>
      <c r="G7" s="9"/>
      <c r="H7" s="35"/>
      <c r="I7" s="9"/>
      <c r="J7" s="9"/>
      <c r="K7" s="9"/>
      <c r="L7" s="35"/>
      <c r="M7" s="35"/>
      <c r="N7" s="142"/>
      <c r="O7" s="142"/>
      <c r="P7" s="142"/>
      <c r="Q7" s="142"/>
      <c r="R7" s="142"/>
      <c r="S7" s="9"/>
      <c r="T7" s="1" t="s">
        <v>2383</v>
      </c>
      <c r="U7" s="1" t="s">
        <v>2833</v>
      </c>
      <c r="V7" s="1" t="s">
        <v>400</v>
      </c>
      <c r="W7" s="1" t="s">
        <v>400</v>
      </c>
    </row>
    <row r="8" spans="1:23" ht="30" x14ac:dyDescent="0.25">
      <c r="A8" s="9"/>
      <c r="B8" s="9"/>
      <c r="C8" s="9"/>
      <c r="D8" s="9"/>
      <c r="E8" s="9"/>
      <c r="F8" s="9"/>
      <c r="G8" s="9"/>
      <c r="H8" s="35"/>
      <c r="I8" s="9"/>
      <c r="J8" s="9"/>
      <c r="K8" s="9"/>
      <c r="L8" s="35"/>
      <c r="M8" s="35"/>
      <c r="N8" s="142"/>
      <c r="O8" s="142"/>
      <c r="P8" s="142"/>
      <c r="Q8" s="142"/>
      <c r="R8" s="142"/>
      <c r="S8" s="1"/>
      <c r="T8" s="1" t="s">
        <v>2385</v>
      </c>
      <c r="U8" s="1" t="s">
        <v>2834</v>
      </c>
      <c r="V8" s="1" t="s">
        <v>400</v>
      </c>
      <c r="W8" s="1" t="s">
        <v>400</v>
      </c>
    </row>
    <row r="9" spans="1:23" x14ac:dyDescent="0.25">
      <c r="A9" s="9"/>
      <c r="B9" s="9"/>
      <c r="C9" s="9"/>
      <c r="D9" s="9"/>
      <c r="E9" s="9"/>
      <c r="F9" s="9"/>
      <c r="G9" s="9"/>
      <c r="H9" s="35"/>
      <c r="I9" s="9"/>
      <c r="J9" s="9"/>
      <c r="K9" s="9"/>
      <c r="L9" s="35"/>
      <c r="M9" s="35"/>
      <c r="N9" s="142"/>
      <c r="O9" s="142"/>
      <c r="P9" s="142"/>
      <c r="Q9" s="142"/>
      <c r="R9" s="142"/>
      <c r="S9" s="1"/>
      <c r="T9" s="1" t="s">
        <v>2387</v>
      </c>
      <c r="U9" s="1" t="s">
        <v>2835</v>
      </c>
      <c r="V9" s="1" t="s">
        <v>400</v>
      </c>
      <c r="W9" s="1" t="s">
        <v>400</v>
      </c>
    </row>
    <row r="10" spans="1:23" ht="30" x14ac:dyDescent="0.25">
      <c r="A10" s="9"/>
      <c r="B10" s="9"/>
      <c r="C10" s="9"/>
      <c r="D10" s="9"/>
      <c r="E10" s="9"/>
      <c r="F10" s="9"/>
      <c r="G10" s="9"/>
      <c r="H10" s="35"/>
      <c r="I10" s="9"/>
      <c r="J10" s="9"/>
      <c r="K10" s="9"/>
      <c r="L10" s="35"/>
      <c r="M10" s="35"/>
      <c r="N10" s="142"/>
      <c r="O10" s="142"/>
      <c r="P10" s="142"/>
      <c r="Q10" s="142"/>
      <c r="R10" s="142"/>
      <c r="S10" s="1"/>
      <c r="T10" s="1" t="s">
        <v>2389</v>
      </c>
      <c r="U10" s="1" t="s">
        <v>2836</v>
      </c>
      <c r="V10" s="1" t="s">
        <v>400</v>
      </c>
      <c r="W10" s="1" t="s">
        <v>400</v>
      </c>
    </row>
    <row r="11" spans="1:23" ht="30" x14ac:dyDescent="0.25">
      <c r="A11" s="9"/>
      <c r="B11" s="9"/>
      <c r="C11" s="9"/>
      <c r="D11" s="9"/>
      <c r="E11" s="9"/>
      <c r="F11" s="9"/>
      <c r="G11" s="9"/>
      <c r="H11" s="35"/>
      <c r="I11" s="9"/>
      <c r="J11" s="9"/>
      <c r="K11" s="9"/>
      <c r="L11" s="35"/>
      <c r="M11" s="35"/>
      <c r="N11" s="142"/>
      <c r="O11" s="142"/>
      <c r="P11" s="142"/>
      <c r="Q11" s="142"/>
      <c r="R11" s="142"/>
      <c r="S11" s="1"/>
      <c r="T11" s="1" t="s">
        <v>2391</v>
      </c>
      <c r="U11" s="1" t="s">
        <v>2837</v>
      </c>
      <c r="V11" s="1" t="s">
        <v>400</v>
      </c>
      <c r="W11" s="1" t="s">
        <v>400</v>
      </c>
    </row>
    <row r="12" spans="1:23" x14ac:dyDescent="0.25">
      <c r="A12" s="9"/>
      <c r="B12" s="9"/>
      <c r="C12" s="9"/>
      <c r="D12" s="9"/>
      <c r="E12" s="9"/>
      <c r="F12" s="9"/>
      <c r="G12" s="9"/>
      <c r="H12" s="35"/>
      <c r="I12" s="9"/>
      <c r="J12" s="9"/>
      <c r="K12" s="9"/>
      <c r="L12" s="35"/>
      <c r="M12" s="35"/>
      <c r="N12" s="142"/>
      <c r="O12" s="142"/>
      <c r="P12" s="142"/>
      <c r="Q12" s="142"/>
      <c r="R12" s="142"/>
      <c r="S12" s="1"/>
      <c r="T12" s="1" t="s">
        <v>2393</v>
      </c>
      <c r="U12" s="1" t="s">
        <v>2838</v>
      </c>
      <c r="V12" s="1" t="s">
        <v>400</v>
      </c>
      <c r="W12" s="1" t="s">
        <v>400</v>
      </c>
    </row>
    <row r="13" spans="1:23" ht="30" x14ac:dyDescent="0.25">
      <c r="A13" s="9"/>
      <c r="B13" s="9"/>
      <c r="C13" s="9"/>
      <c r="D13" s="9"/>
      <c r="E13" s="9"/>
      <c r="F13" s="9"/>
      <c r="G13" s="9"/>
      <c r="H13" s="35"/>
      <c r="I13" s="9"/>
      <c r="J13" s="9"/>
      <c r="K13" s="9"/>
      <c r="L13" s="35"/>
      <c r="M13" s="35"/>
      <c r="N13" s="142"/>
      <c r="O13" s="142"/>
      <c r="P13" s="142"/>
      <c r="Q13" s="142"/>
      <c r="R13" s="142"/>
      <c r="S13" s="1"/>
      <c r="T13" s="1" t="s">
        <v>2395</v>
      </c>
      <c r="U13" s="1" t="s">
        <v>2839</v>
      </c>
      <c r="V13" s="1" t="s">
        <v>400</v>
      </c>
      <c r="W13" s="1" t="s">
        <v>400</v>
      </c>
    </row>
    <row r="14" spans="1:23" ht="45" x14ac:dyDescent="0.25">
      <c r="A14" s="9"/>
      <c r="B14" s="9"/>
      <c r="C14" s="9"/>
      <c r="D14" s="9"/>
      <c r="E14" s="9"/>
      <c r="F14" s="9"/>
      <c r="G14" s="9"/>
      <c r="H14" s="35"/>
      <c r="I14" s="9"/>
      <c r="J14" s="9"/>
      <c r="K14" s="9"/>
      <c r="L14" s="35"/>
      <c r="M14" s="35"/>
      <c r="N14" s="142"/>
      <c r="O14" s="142"/>
      <c r="P14" s="142"/>
      <c r="Q14" s="142"/>
      <c r="R14" s="142"/>
      <c r="S14" s="1"/>
      <c r="T14" s="1" t="s">
        <v>2397</v>
      </c>
      <c r="U14" s="1" t="s">
        <v>2840</v>
      </c>
      <c r="V14" s="1" t="s">
        <v>400</v>
      </c>
      <c r="W14" s="1" t="s">
        <v>400</v>
      </c>
    </row>
    <row r="15" spans="1:23" ht="30" x14ac:dyDescent="0.25">
      <c r="A15" s="9"/>
      <c r="B15" s="9"/>
      <c r="C15" s="9"/>
      <c r="D15" s="9"/>
      <c r="E15" s="9"/>
      <c r="F15" s="9"/>
      <c r="G15" s="9"/>
      <c r="H15" s="35"/>
      <c r="I15" s="9"/>
      <c r="J15" s="9"/>
      <c r="K15" s="9"/>
      <c r="L15" s="35"/>
      <c r="M15" s="35"/>
      <c r="N15" s="142"/>
      <c r="O15" s="142"/>
      <c r="P15" s="142"/>
      <c r="Q15" s="142"/>
      <c r="R15" s="142"/>
      <c r="S15" s="1"/>
      <c r="T15" s="1" t="s">
        <v>2399</v>
      </c>
      <c r="U15" s="1" t="s">
        <v>2841</v>
      </c>
      <c r="V15" s="1" t="s">
        <v>400</v>
      </c>
      <c r="W15" s="1" t="s">
        <v>400</v>
      </c>
    </row>
    <row r="16" spans="1:23" ht="60" x14ac:dyDescent="0.25">
      <c r="A16" s="9"/>
      <c r="B16" s="9"/>
      <c r="C16" s="9"/>
      <c r="D16" s="9"/>
      <c r="E16" s="9"/>
      <c r="F16" s="9"/>
      <c r="G16" s="9"/>
      <c r="H16" s="35"/>
      <c r="I16" s="9"/>
      <c r="J16" s="9"/>
      <c r="K16" s="9"/>
      <c r="L16" s="35"/>
      <c r="M16" s="35"/>
      <c r="N16" s="142"/>
      <c r="O16" s="142"/>
      <c r="P16" s="142"/>
      <c r="Q16" s="142"/>
      <c r="R16" s="142"/>
      <c r="S16" s="1" t="s">
        <v>2401</v>
      </c>
      <c r="T16" s="1" t="s">
        <v>2402</v>
      </c>
      <c r="U16" s="1" t="s">
        <v>2842</v>
      </c>
      <c r="V16" s="1" t="s">
        <v>400</v>
      </c>
      <c r="W16" s="1" t="s">
        <v>400</v>
      </c>
    </row>
    <row r="17" spans="1:23" ht="195" x14ac:dyDescent="0.25">
      <c r="A17" s="9"/>
      <c r="B17" s="9"/>
      <c r="C17" s="9"/>
      <c r="D17" s="9"/>
      <c r="E17" s="9"/>
      <c r="F17" s="9"/>
      <c r="G17" s="9"/>
      <c r="H17" s="41"/>
      <c r="I17" s="9"/>
      <c r="J17" s="9"/>
      <c r="K17" s="9"/>
      <c r="L17" s="41"/>
      <c r="M17" s="41"/>
      <c r="N17" s="142"/>
      <c r="O17" s="142"/>
      <c r="P17" s="142"/>
      <c r="Q17" s="142"/>
      <c r="R17" s="142"/>
      <c r="S17" s="1" t="s">
        <v>2404</v>
      </c>
      <c r="T17" s="1" t="s">
        <v>2405</v>
      </c>
      <c r="U17" s="1" t="s">
        <v>2843</v>
      </c>
      <c r="V17" s="1" t="s">
        <v>400</v>
      </c>
      <c r="W17" s="1" t="s">
        <v>400</v>
      </c>
    </row>
    <row r="18" spans="1:23" ht="38.25" customHeight="1" x14ac:dyDescent="0.25">
      <c r="A18" s="9"/>
      <c r="B18" s="9"/>
      <c r="C18" s="9"/>
      <c r="D18" s="9"/>
      <c r="E18" s="9"/>
      <c r="F18" s="9" t="s">
        <v>2407</v>
      </c>
      <c r="G18" s="9" t="s">
        <v>2408</v>
      </c>
      <c r="H18" s="9" t="s">
        <v>2409</v>
      </c>
      <c r="I18" s="33" t="s">
        <v>131</v>
      </c>
      <c r="J18" s="33" t="s">
        <v>161</v>
      </c>
      <c r="K18" s="33" t="s">
        <v>132</v>
      </c>
      <c r="L18" s="93">
        <v>1</v>
      </c>
      <c r="M18" s="93">
        <v>1</v>
      </c>
      <c r="N18" s="142">
        <v>0.3</v>
      </c>
      <c r="O18" s="142">
        <v>0</v>
      </c>
      <c r="P18" s="142">
        <v>0.3</v>
      </c>
      <c r="Q18" s="142">
        <v>0.5</v>
      </c>
      <c r="R18" s="142">
        <v>0.2</v>
      </c>
      <c r="S18" s="9" t="s">
        <v>2410</v>
      </c>
      <c r="T18" s="1" t="s">
        <v>2411</v>
      </c>
      <c r="U18" s="1" t="s">
        <v>2844</v>
      </c>
      <c r="V18" s="1" t="s">
        <v>400</v>
      </c>
      <c r="W18" s="1" t="s">
        <v>400</v>
      </c>
    </row>
    <row r="19" spans="1:23" ht="25.5" customHeight="1" x14ac:dyDescent="0.25">
      <c r="A19" s="9"/>
      <c r="B19" s="9"/>
      <c r="C19" s="9"/>
      <c r="D19" s="9"/>
      <c r="E19" s="9"/>
      <c r="F19" s="9"/>
      <c r="G19" s="9"/>
      <c r="H19" s="9"/>
      <c r="I19" s="35"/>
      <c r="J19" s="35"/>
      <c r="K19" s="35"/>
      <c r="L19" s="95"/>
      <c r="M19" s="95"/>
      <c r="N19" s="142"/>
      <c r="O19" s="142"/>
      <c r="P19" s="142"/>
      <c r="Q19" s="142"/>
      <c r="R19" s="142"/>
      <c r="S19" s="9"/>
      <c r="T19" s="1" t="s">
        <v>2413</v>
      </c>
      <c r="U19" s="1" t="s">
        <v>2845</v>
      </c>
      <c r="V19" s="1" t="s">
        <v>400</v>
      </c>
      <c r="W19" s="1" t="s">
        <v>400</v>
      </c>
    </row>
    <row r="20" spans="1:23" ht="45" x14ac:dyDescent="0.25">
      <c r="A20" s="9"/>
      <c r="B20" s="9"/>
      <c r="C20" s="9"/>
      <c r="D20" s="9"/>
      <c r="E20" s="9"/>
      <c r="F20" s="9"/>
      <c r="G20" s="9"/>
      <c r="H20" s="9"/>
      <c r="I20" s="41"/>
      <c r="J20" s="41"/>
      <c r="K20" s="41"/>
      <c r="L20" s="113"/>
      <c r="M20" s="113"/>
      <c r="N20" s="142"/>
      <c r="O20" s="142"/>
      <c r="P20" s="142"/>
      <c r="Q20" s="142"/>
      <c r="R20" s="142"/>
      <c r="S20" s="9"/>
      <c r="T20" s="1" t="s">
        <v>2415</v>
      </c>
      <c r="U20" s="1" t="s">
        <v>2846</v>
      </c>
      <c r="V20" s="1" t="s">
        <v>400</v>
      </c>
      <c r="W20" s="1" t="s">
        <v>400</v>
      </c>
    </row>
    <row r="21" spans="1:23" ht="25.5" customHeight="1" x14ac:dyDescent="0.25">
      <c r="A21" s="9"/>
      <c r="B21" s="9"/>
      <c r="C21" s="9"/>
      <c r="D21" s="9"/>
      <c r="E21" s="9"/>
      <c r="F21" s="9" t="s">
        <v>2417</v>
      </c>
      <c r="G21" s="9" t="s">
        <v>2418</v>
      </c>
      <c r="H21" s="9" t="s">
        <v>2419</v>
      </c>
      <c r="I21" s="9" t="s">
        <v>131</v>
      </c>
      <c r="J21" s="9" t="s">
        <v>540</v>
      </c>
      <c r="K21" s="9" t="s">
        <v>132</v>
      </c>
      <c r="L21" s="9">
        <v>110</v>
      </c>
      <c r="M21" s="9">
        <v>110</v>
      </c>
      <c r="N21" s="142">
        <v>0.2</v>
      </c>
      <c r="O21" s="142">
        <v>0</v>
      </c>
      <c r="P21" s="142">
        <v>0.1</v>
      </c>
      <c r="Q21" s="142">
        <v>0.45</v>
      </c>
      <c r="R21" s="142">
        <v>0.45</v>
      </c>
      <c r="S21" s="9"/>
      <c r="T21" s="1" t="s">
        <v>2420</v>
      </c>
      <c r="U21" s="1" t="s">
        <v>2847</v>
      </c>
      <c r="V21" s="1" t="s">
        <v>400</v>
      </c>
      <c r="W21" s="1" t="s">
        <v>400</v>
      </c>
    </row>
    <row r="22" spans="1:23" ht="30" x14ac:dyDescent="0.25">
      <c r="A22" s="9"/>
      <c r="B22" s="9"/>
      <c r="C22" s="9"/>
      <c r="D22" s="9"/>
      <c r="E22" s="9"/>
      <c r="F22" s="9"/>
      <c r="G22" s="9"/>
      <c r="H22" s="9"/>
      <c r="I22" s="9"/>
      <c r="J22" s="9"/>
      <c r="K22" s="9"/>
      <c r="L22" s="9"/>
      <c r="M22" s="9"/>
      <c r="N22" s="142"/>
      <c r="O22" s="142"/>
      <c r="P22" s="142"/>
      <c r="Q22" s="142"/>
      <c r="R22" s="142"/>
      <c r="S22" s="1"/>
      <c r="T22" s="1" t="s">
        <v>2422</v>
      </c>
      <c r="U22" s="1" t="s">
        <v>2848</v>
      </c>
      <c r="V22" s="1" t="s">
        <v>400</v>
      </c>
      <c r="W22" s="1" t="s">
        <v>400</v>
      </c>
    </row>
    <row r="23" spans="1:23" ht="30" x14ac:dyDescent="0.25">
      <c r="A23" s="9"/>
      <c r="B23" s="9"/>
      <c r="C23" s="9"/>
      <c r="D23" s="9"/>
      <c r="E23" s="9"/>
      <c r="F23" s="9"/>
      <c r="G23" s="9"/>
      <c r="H23" s="9"/>
      <c r="I23" s="9"/>
      <c r="J23" s="9"/>
      <c r="K23" s="9"/>
      <c r="L23" s="9"/>
      <c r="M23" s="9"/>
      <c r="N23" s="142"/>
      <c r="O23" s="142"/>
      <c r="P23" s="142"/>
      <c r="Q23" s="142"/>
      <c r="R23" s="142"/>
      <c r="S23" s="1"/>
      <c r="T23" s="1" t="s">
        <v>2424</v>
      </c>
      <c r="U23" s="1" t="s">
        <v>2849</v>
      </c>
      <c r="V23" s="1" t="s">
        <v>400</v>
      </c>
      <c r="W23" s="1" t="s">
        <v>400</v>
      </c>
    </row>
    <row r="24" spans="1:23" ht="75" x14ac:dyDescent="0.25">
      <c r="A24" s="9"/>
      <c r="B24" s="9"/>
      <c r="C24" s="9"/>
      <c r="D24" s="9"/>
      <c r="E24" s="9"/>
      <c r="F24" s="9"/>
      <c r="G24" s="9"/>
      <c r="H24" s="9"/>
      <c r="I24" s="9"/>
      <c r="J24" s="9"/>
      <c r="K24" s="9"/>
      <c r="L24" s="9"/>
      <c r="M24" s="9"/>
      <c r="N24" s="142"/>
      <c r="O24" s="142"/>
      <c r="P24" s="142"/>
      <c r="Q24" s="142"/>
      <c r="R24" s="142"/>
      <c r="S24" s="1"/>
      <c r="T24" s="1" t="s">
        <v>2426</v>
      </c>
      <c r="U24" s="1" t="s">
        <v>2850</v>
      </c>
      <c r="V24" s="1" t="s">
        <v>400</v>
      </c>
      <c r="W24" s="1" t="s">
        <v>400</v>
      </c>
    </row>
    <row r="25" spans="1:23" x14ac:dyDescent="0.25">
      <c r="A25" s="9"/>
      <c r="B25" s="9"/>
      <c r="C25" s="19"/>
      <c r="D25" s="19"/>
      <c r="E25" s="19"/>
      <c r="F25" s="19"/>
      <c r="G25" s="19"/>
      <c r="H25" s="19"/>
      <c r="I25" s="19"/>
      <c r="J25" s="19"/>
      <c r="K25" s="19"/>
      <c r="L25" s="19"/>
      <c r="M25" s="19"/>
      <c r="N25" s="176"/>
      <c r="O25" s="22"/>
      <c r="P25" s="22"/>
      <c r="Q25" s="22"/>
      <c r="R25" s="22"/>
      <c r="S25" s="19"/>
      <c r="T25" s="19"/>
      <c r="U25" s="19"/>
      <c r="V25" s="19"/>
      <c r="W25" s="19"/>
    </row>
    <row r="26" spans="1:23" ht="63.75" customHeight="1" x14ac:dyDescent="0.25">
      <c r="A26" s="9"/>
      <c r="B26" s="9"/>
      <c r="C26" s="9" t="s">
        <v>2429</v>
      </c>
      <c r="D26" s="9"/>
      <c r="E26" s="9"/>
      <c r="F26" s="33" t="s">
        <v>2529</v>
      </c>
      <c r="G26" s="33" t="s">
        <v>2431</v>
      </c>
      <c r="H26" s="175" t="s">
        <v>2432</v>
      </c>
      <c r="I26" s="33" t="s">
        <v>131</v>
      </c>
      <c r="J26" s="33" t="s">
        <v>540</v>
      </c>
      <c r="K26" s="33" t="s">
        <v>132</v>
      </c>
      <c r="L26" s="37">
        <v>0.05</v>
      </c>
      <c r="M26" s="37">
        <v>0.05</v>
      </c>
      <c r="N26" s="166">
        <v>1</v>
      </c>
      <c r="O26" s="166">
        <v>0.1</v>
      </c>
      <c r="P26" s="166">
        <v>0.4</v>
      </c>
      <c r="Q26" s="166">
        <v>0.2</v>
      </c>
      <c r="R26" s="166">
        <v>0.3</v>
      </c>
      <c r="S26" s="1" t="s">
        <v>2437</v>
      </c>
      <c r="T26" s="1" t="s">
        <v>2438</v>
      </c>
      <c r="U26" s="1" t="s">
        <v>2851</v>
      </c>
      <c r="V26" s="1" t="s">
        <v>400</v>
      </c>
      <c r="W26" s="1" t="s">
        <v>400</v>
      </c>
    </row>
    <row r="27" spans="1:23" ht="45" x14ac:dyDescent="0.25">
      <c r="A27" s="9"/>
      <c r="B27" s="9"/>
      <c r="C27" s="9"/>
      <c r="D27" s="9"/>
      <c r="E27" s="9"/>
      <c r="F27" s="35"/>
      <c r="G27" s="35"/>
      <c r="H27" s="175"/>
      <c r="I27" s="35"/>
      <c r="J27" s="35"/>
      <c r="K27" s="35"/>
      <c r="L27" s="39"/>
      <c r="M27" s="39"/>
      <c r="N27" s="167"/>
      <c r="O27" s="167"/>
      <c r="P27" s="167"/>
      <c r="Q27" s="167"/>
      <c r="R27" s="167"/>
      <c r="S27" s="1"/>
      <c r="T27" s="1" t="s">
        <v>2440</v>
      </c>
      <c r="U27" s="1" t="s">
        <v>2852</v>
      </c>
      <c r="V27" s="1" t="s">
        <v>400</v>
      </c>
      <c r="W27" s="1" t="s">
        <v>400</v>
      </c>
    </row>
    <row r="28" spans="1:23" ht="30" x14ac:dyDescent="0.25">
      <c r="A28" s="9"/>
      <c r="B28" s="9"/>
      <c r="C28" s="9"/>
      <c r="D28" s="9"/>
      <c r="E28" s="9"/>
      <c r="F28" s="35"/>
      <c r="G28" s="35"/>
      <c r="H28" s="175"/>
      <c r="I28" s="35"/>
      <c r="J28" s="35"/>
      <c r="K28" s="35"/>
      <c r="L28" s="39"/>
      <c r="M28" s="39"/>
      <c r="N28" s="167"/>
      <c r="O28" s="167"/>
      <c r="P28" s="167"/>
      <c r="Q28" s="167"/>
      <c r="R28" s="167"/>
      <c r="S28" s="1"/>
      <c r="T28" s="1" t="s">
        <v>2442</v>
      </c>
      <c r="U28" s="1" t="s">
        <v>2853</v>
      </c>
      <c r="V28" s="1" t="s">
        <v>400</v>
      </c>
      <c r="W28" s="1" t="s">
        <v>400</v>
      </c>
    </row>
    <row r="29" spans="1:23" ht="45" x14ac:dyDescent="0.25">
      <c r="A29" s="9"/>
      <c r="B29" s="9"/>
      <c r="C29" s="9"/>
      <c r="D29" s="9"/>
      <c r="E29" s="9"/>
      <c r="F29" s="35"/>
      <c r="G29" s="35"/>
      <c r="H29" s="175"/>
      <c r="I29" s="35"/>
      <c r="J29" s="35"/>
      <c r="K29" s="35"/>
      <c r="L29" s="39"/>
      <c r="M29" s="39"/>
      <c r="N29" s="167"/>
      <c r="O29" s="167"/>
      <c r="P29" s="167"/>
      <c r="Q29" s="167"/>
      <c r="R29" s="167"/>
      <c r="S29" s="1"/>
      <c r="T29" s="1" t="s">
        <v>2444</v>
      </c>
      <c r="U29" s="1" t="s">
        <v>2854</v>
      </c>
      <c r="V29" s="1" t="s">
        <v>400</v>
      </c>
      <c r="W29" s="1" t="s">
        <v>400</v>
      </c>
    </row>
    <row r="30" spans="1:23" x14ac:dyDescent="0.25">
      <c r="A30" s="9"/>
      <c r="B30" s="9"/>
      <c r="C30" s="9"/>
      <c r="D30" s="9"/>
      <c r="E30" s="9"/>
      <c r="F30" s="35"/>
      <c r="G30" s="35"/>
      <c r="H30" s="175"/>
      <c r="I30" s="35"/>
      <c r="J30" s="35"/>
      <c r="K30" s="35"/>
      <c r="L30" s="39"/>
      <c r="M30" s="39"/>
      <c r="N30" s="167"/>
      <c r="O30" s="167"/>
      <c r="P30" s="167"/>
      <c r="Q30" s="167"/>
      <c r="R30" s="167"/>
      <c r="S30" s="1"/>
      <c r="T30" s="1" t="s">
        <v>2446</v>
      </c>
      <c r="U30" s="1" t="s">
        <v>2855</v>
      </c>
      <c r="V30" s="1" t="s">
        <v>400</v>
      </c>
      <c r="W30" s="1" t="s">
        <v>400</v>
      </c>
    </row>
    <row r="31" spans="1:23" ht="30" x14ac:dyDescent="0.25">
      <c r="A31" s="9"/>
      <c r="B31" s="9"/>
      <c r="C31" s="9"/>
      <c r="D31" s="9"/>
      <c r="E31" s="9"/>
      <c r="F31" s="41"/>
      <c r="G31" s="41"/>
      <c r="H31" s="175"/>
      <c r="I31" s="41"/>
      <c r="J31" s="41"/>
      <c r="K31" s="41"/>
      <c r="L31" s="43"/>
      <c r="M31" s="43"/>
      <c r="N31" s="168"/>
      <c r="O31" s="168"/>
      <c r="P31" s="168"/>
      <c r="Q31" s="168"/>
      <c r="R31" s="168"/>
      <c r="S31" s="1"/>
      <c r="T31" s="1" t="s">
        <v>2448</v>
      </c>
      <c r="U31" s="1" t="s">
        <v>2856</v>
      </c>
      <c r="V31" s="1" t="s">
        <v>400</v>
      </c>
      <c r="W31" s="1" t="s">
        <v>400</v>
      </c>
    </row>
    <row r="32" spans="1:23" x14ac:dyDescent="0.25">
      <c r="A32" s="9"/>
      <c r="B32" s="9"/>
      <c r="C32" s="19"/>
      <c r="D32" s="19"/>
      <c r="E32" s="19"/>
      <c r="F32" s="19"/>
      <c r="G32" s="19"/>
      <c r="H32" s="19"/>
      <c r="I32" s="19"/>
      <c r="J32" s="19"/>
      <c r="K32" s="19"/>
      <c r="L32" s="19"/>
      <c r="M32" s="19"/>
      <c r="N32" s="176"/>
      <c r="O32" s="22"/>
      <c r="P32" s="22"/>
      <c r="Q32" s="22"/>
      <c r="R32" s="22"/>
      <c r="S32" s="19"/>
      <c r="T32" s="19"/>
      <c r="U32" s="19"/>
      <c r="V32" s="19"/>
      <c r="W32" s="19"/>
    </row>
    <row r="33" spans="1:23" ht="15" customHeight="1" x14ac:dyDescent="0.25">
      <c r="A33" s="9"/>
      <c r="B33" s="9"/>
      <c r="C33" s="9" t="s">
        <v>2450</v>
      </c>
      <c r="D33" s="9"/>
      <c r="E33" s="9"/>
      <c r="F33" s="9" t="s">
        <v>2451</v>
      </c>
      <c r="G33" s="9" t="s">
        <v>2452</v>
      </c>
      <c r="H33" s="9" t="s">
        <v>2453</v>
      </c>
      <c r="I33" s="9" t="s">
        <v>131</v>
      </c>
      <c r="J33" s="9" t="s">
        <v>161</v>
      </c>
      <c r="K33" s="9" t="s">
        <v>132</v>
      </c>
      <c r="L33" s="9">
        <v>4</v>
      </c>
      <c r="M33" s="9">
        <v>4</v>
      </c>
      <c r="N33" s="142">
        <v>0.2</v>
      </c>
      <c r="O33" s="93">
        <v>0.25</v>
      </c>
      <c r="P33" s="93">
        <v>0.25</v>
      </c>
      <c r="Q33" s="93">
        <v>0.25</v>
      </c>
      <c r="R33" s="93">
        <v>0.25</v>
      </c>
      <c r="S33" s="1"/>
      <c r="T33" s="1" t="s">
        <v>2454</v>
      </c>
      <c r="U33" s="1" t="s">
        <v>2857</v>
      </c>
      <c r="V33" s="1" t="s">
        <v>400</v>
      </c>
      <c r="W33" s="1" t="s">
        <v>400</v>
      </c>
    </row>
    <row r="34" spans="1:23" ht="30" x14ac:dyDescent="0.25">
      <c r="A34" s="9"/>
      <c r="B34" s="9"/>
      <c r="C34" s="9"/>
      <c r="D34" s="9"/>
      <c r="E34" s="9"/>
      <c r="F34" s="9"/>
      <c r="G34" s="9"/>
      <c r="H34" s="9"/>
      <c r="I34" s="9"/>
      <c r="J34" s="9"/>
      <c r="K34" s="9"/>
      <c r="L34" s="9"/>
      <c r="M34" s="9"/>
      <c r="N34" s="142"/>
      <c r="O34" s="95"/>
      <c r="P34" s="95"/>
      <c r="Q34" s="95"/>
      <c r="R34" s="95"/>
      <c r="S34" s="1"/>
      <c r="T34" s="1" t="s">
        <v>2456</v>
      </c>
      <c r="U34" s="1" t="s">
        <v>2858</v>
      </c>
      <c r="V34" s="1" t="s">
        <v>400</v>
      </c>
      <c r="W34" s="1" t="s">
        <v>400</v>
      </c>
    </row>
    <row r="35" spans="1:23" ht="45" x14ac:dyDescent="0.25">
      <c r="A35" s="9"/>
      <c r="B35" s="9"/>
      <c r="C35" s="9"/>
      <c r="D35" s="9"/>
      <c r="E35" s="9"/>
      <c r="F35" s="9"/>
      <c r="G35" s="9"/>
      <c r="H35" s="9"/>
      <c r="I35" s="9"/>
      <c r="J35" s="9"/>
      <c r="K35" s="9"/>
      <c r="L35" s="9"/>
      <c r="M35" s="9"/>
      <c r="N35" s="142"/>
      <c r="O35" s="113"/>
      <c r="P35" s="113"/>
      <c r="Q35" s="113"/>
      <c r="R35" s="113"/>
      <c r="S35" s="1"/>
      <c r="T35" s="1" t="s">
        <v>2458</v>
      </c>
      <c r="U35" s="1" t="s">
        <v>2859</v>
      </c>
      <c r="V35" s="1" t="s">
        <v>400</v>
      </c>
      <c r="W35" s="1" t="s">
        <v>400</v>
      </c>
    </row>
    <row r="36" spans="1:23" ht="15" customHeight="1" x14ac:dyDescent="0.25">
      <c r="A36" s="9"/>
      <c r="B36" s="9"/>
      <c r="C36" s="9"/>
      <c r="D36" s="9"/>
      <c r="E36" s="9"/>
      <c r="F36" s="9" t="s">
        <v>2460</v>
      </c>
      <c r="G36" s="9" t="s">
        <v>2461</v>
      </c>
      <c r="H36" s="175" t="s">
        <v>2462</v>
      </c>
      <c r="I36" s="9" t="s">
        <v>131</v>
      </c>
      <c r="J36" s="9" t="s">
        <v>161</v>
      </c>
      <c r="K36" s="9" t="s">
        <v>132</v>
      </c>
      <c r="L36" s="9">
        <v>130</v>
      </c>
      <c r="M36" s="9">
        <v>130</v>
      </c>
      <c r="N36" s="142">
        <v>0.8</v>
      </c>
      <c r="O36" s="93">
        <v>0.25</v>
      </c>
      <c r="P36" s="93">
        <v>0.25</v>
      </c>
      <c r="Q36" s="93">
        <v>0.25</v>
      </c>
      <c r="R36" s="93">
        <v>0.25</v>
      </c>
      <c r="S36" s="1"/>
      <c r="T36" s="1" t="s">
        <v>2463</v>
      </c>
      <c r="U36" s="1" t="s">
        <v>2860</v>
      </c>
      <c r="V36" s="1" t="s">
        <v>400</v>
      </c>
      <c r="W36" s="1" t="s">
        <v>400</v>
      </c>
    </row>
    <row r="37" spans="1:23" ht="30" x14ac:dyDescent="0.25">
      <c r="A37" s="9"/>
      <c r="B37" s="9"/>
      <c r="C37" s="9"/>
      <c r="D37" s="9"/>
      <c r="E37" s="9"/>
      <c r="F37" s="9"/>
      <c r="G37" s="9"/>
      <c r="H37" s="175"/>
      <c r="I37" s="9"/>
      <c r="J37" s="9"/>
      <c r="K37" s="9"/>
      <c r="L37" s="9"/>
      <c r="M37" s="9"/>
      <c r="N37" s="142"/>
      <c r="O37" s="95"/>
      <c r="P37" s="95"/>
      <c r="Q37" s="95"/>
      <c r="R37" s="95"/>
      <c r="S37" s="1"/>
      <c r="T37" s="1" t="s">
        <v>2465</v>
      </c>
      <c r="U37" s="1" t="s">
        <v>2861</v>
      </c>
      <c r="V37" s="1" t="s">
        <v>400</v>
      </c>
      <c r="W37" s="1" t="s">
        <v>400</v>
      </c>
    </row>
    <row r="38" spans="1:23" ht="30" x14ac:dyDescent="0.25">
      <c r="A38" s="9"/>
      <c r="B38" s="9"/>
      <c r="C38" s="9"/>
      <c r="D38" s="9"/>
      <c r="E38" s="9"/>
      <c r="F38" s="9"/>
      <c r="G38" s="9"/>
      <c r="H38" s="175"/>
      <c r="I38" s="9"/>
      <c r="J38" s="9"/>
      <c r="K38" s="9"/>
      <c r="L38" s="9"/>
      <c r="M38" s="9"/>
      <c r="N38" s="142"/>
      <c r="O38" s="113"/>
      <c r="P38" s="113"/>
      <c r="Q38" s="113"/>
      <c r="R38" s="113"/>
      <c r="S38" s="1"/>
      <c r="T38" s="1" t="s">
        <v>2467</v>
      </c>
      <c r="U38" s="1" t="s">
        <v>2862</v>
      </c>
      <c r="V38" s="1" t="s">
        <v>400</v>
      </c>
      <c r="W38" s="1" t="s">
        <v>400</v>
      </c>
    </row>
    <row r="39" spans="1:23" x14ac:dyDescent="0.25">
      <c r="A39" s="9"/>
      <c r="B39" s="9"/>
      <c r="C39" s="19"/>
      <c r="D39" s="19"/>
      <c r="E39" s="19"/>
      <c r="F39" s="19"/>
      <c r="G39" s="19"/>
      <c r="H39" s="19"/>
      <c r="I39" s="19"/>
      <c r="J39" s="19"/>
      <c r="K39" s="19"/>
      <c r="L39" s="19"/>
      <c r="M39" s="19"/>
      <c r="N39" s="176"/>
      <c r="O39" s="22"/>
      <c r="P39" s="22"/>
      <c r="Q39" s="22"/>
      <c r="R39" s="22"/>
      <c r="S39" s="19"/>
      <c r="T39" s="19"/>
      <c r="U39" s="19"/>
      <c r="V39" s="19"/>
      <c r="W39" s="19"/>
    </row>
    <row r="40" spans="1:23" ht="90" x14ac:dyDescent="0.25">
      <c r="A40" s="9"/>
      <c r="B40" s="9"/>
      <c r="C40" s="1"/>
      <c r="D40" s="1"/>
      <c r="E40" s="1"/>
      <c r="F40" s="1"/>
      <c r="G40" s="1"/>
      <c r="H40" s="1"/>
      <c r="I40" s="1"/>
      <c r="J40" s="1"/>
      <c r="K40" s="1"/>
      <c r="L40" s="1"/>
      <c r="M40" s="1"/>
      <c r="N40" s="1"/>
      <c r="O40" s="1"/>
      <c r="P40" s="1"/>
      <c r="Q40" s="1"/>
      <c r="R40" s="1"/>
      <c r="S40" s="1"/>
      <c r="T40" s="1" t="s">
        <v>2469</v>
      </c>
      <c r="U40" s="1" t="s">
        <v>2863</v>
      </c>
      <c r="V40" s="1" t="s">
        <v>400</v>
      </c>
      <c r="W40" s="1" t="s">
        <v>400</v>
      </c>
    </row>
    <row r="41" spans="1:23" ht="60" x14ac:dyDescent="0.25">
      <c r="A41" s="9"/>
      <c r="B41" s="9"/>
      <c r="C41" s="1"/>
      <c r="D41" s="1"/>
      <c r="E41" s="1"/>
      <c r="F41" s="1"/>
      <c r="G41" s="1"/>
      <c r="H41" s="1"/>
      <c r="I41" s="1"/>
      <c r="J41" s="1"/>
      <c r="K41" s="1"/>
      <c r="L41" s="1"/>
      <c r="M41" s="1"/>
      <c r="N41" s="1"/>
      <c r="O41" s="1"/>
      <c r="P41" s="1"/>
      <c r="Q41" s="1"/>
      <c r="R41" s="1"/>
      <c r="S41" s="1"/>
      <c r="T41" s="1" t="s">
        <v>2471</v>
      </c>
      <c r="U41" s="1" t="s">
        <v>2864</v>
      </c>
      <c r="V41" s="1" t="s">
        <v>400</v>
      </c>
      <c r="W41" s="1" t="s">
        <v>400</v>
      </c>
    </row>
    <row r="42" spans="1:23" ht="90" x14ac:dyDescent="0.25">
      <c r="A42" s="9"/>
      <c r="B42" s="9"/>
      <c r="C42" s="1"/>
      <c r="D42" s="1"/>
      <c r="E42" s="1"/>
      <c r="F42" s="1"/>
      <c r="G42" s="1"/>
      <c r="H42" s="1"/>
      <c r="I42" s="1"/>
      <c r="J42" s="1"/>
      <c r="K42" s="1"/>
      <c r="L42" s="1"/>
      <c r="M42" s="1"/>
      <c r="N42" s="1"/>
      <c r="O42" s="1"/>
      <c r="P42" s="1"/>
      <c r="Q42" s="1"/>
      <c r="R42" s="1"/>
      <c r="S42" s="1"/>
      <c r="T42" s="1" t="s">
        <v>2473</v>
      </c>
      <c r="U42" s="1" t="s">
        <v>2865</v>
      </c>
      <c r="V42" s="1" t="s">
        <v>400</v>
      </c>
      <c r="W42" s="1" t="s">
        <v>400</v>
      </c>
    </row>
    <row r="43" spans="1:23" ht="45" x14ac:dyDescent="0.25">
      <c r="A43" s="9"/>
      <c r="B43" s="9"/>
      <c r="C43" s="1"/>
      <c r="D43" s="1"/>
      <c r="E43" s="1"/>
      <c r="F43" s="1"/>
      <c r="G43" s="1"/>
      <c r="H43" s="1"/>
      <c r="I43" s="1"/>
      <c r="J43" s="1"/>
      <c r="K43" s="1"/>
      <c r="L43" s="1"/>
      <c r="M43" s="1"/>
      <c r="N43" s="1"/>
      <c r="O43" s="1"/>
      <c r="P43" s="1"/>
      <c r="Q43" s="1"/>
      <c r="R43" s="1"/>
      <c r="S43" s="1"/>
      <c r="T43" s="1" t="s">
        <v>2475</v>
      </c>
      <c r="U43" s="1" t="s">
        <v>2866</v>
      </c>
      <c r="V43" s="1" t="s">
        <v>400</v>
      </c>
      <c r="W43" s="1" t="s">
        <v>400</v>
      </c>
    </row>
    <row r="44" spans="1:23" ht="30" x14ac:dyDescent="0.25">
      <c r="A44" s="9"/>
      <c r="B44" s="9"/>
      <c r="C44" s="1"/>
      <c r="D44" s="1"/>
      <c r="E44" s="1"/>
      <c r="F44" s="1"/>
      <c r="G44" s="1"/>
      <c r="H44" s="1"/>
      <c r="I44" s="1"/>
      <c r="J44" s="1"/>
      <c r="K44" s="1"/>
      <c r="L44" s="1"/>
      <c r="M44" s="1"/>
      <c r="N44" s="1"/>
      <c r="O44" s="1"/>
      <c r="P44" s="1"/>
      <c r="Q44" s="1"/>
      <c r="R44" s="1"/>
      <c r="S44" s="1"/>
      <c r="T44" s="1" t="s">
        <v>2477</v>
      </c>
      <c r="U44" s="1" t="s">
        <v>2867</v>
      </c>
      <c r="V44" s="1" t="s">
        <v>400</v>
      </c>
      <c r="W44" s="1" t="s">
        <v>400</v>
      </c>
    </row>
    <row r="45" spans="1:23" ht="45" x14ac:dyDescent="0.25">
      <c r="A45" s="9"/>
      <c r="B45" s="9"/>
      <c r="C45" s="1"/>
      <c r="D45" s="1"/>
      <c r="E45" s="1"/>
      <c r="F45" s="1"/>
      <c r="G45" s="1"/>
      <c r="H45" s="1"/>
      <c r="I45" s="1"/>
      <c r="J45" s="1"/>
      <c r="K45" s="1"/>
      <c r="L45" s="1"/>
      <c r="M45" s="1"/>
      <c r="N45" s="1"/>
      <c r="O45" s="1"/>
      <c r="P45" s="1"/>
      <c r="Q45" s="1"/>
      <c r="R45" s="1"/>
      <c r="S45" s="1"/>
      <c r="T45" s="1" t="s">
        <v>2479</v>
      </c>
      <c r="U45" s="1" t="s">
        <v>2868</v>
      </c>
      <c r="V45" s="1" t="s">
        <v>400</v>
      </c>
      <c r="W45" s="1" t="s">
        <v>400</v>
      </c>
    </row>
    <row r="46" spans="1:23" ht="30" x14ac:dyDescent="0.25">
      <c r="A46" s="9"/>
      <c r="B46" s="9"/>
      <c r="C46" s="1"/>
      <c r="D46" s="1"/>
      <c r="E46" s="1"/>
      <c r="F46" s="1"/>
      <c r="G46" s="1"/>
      <c r="H46" s="1"/>
      <c r="I46" s="1"/>
      <c r="J46" s="1"/>
      <c r="K46" s="1"/>
      <c r="L46" s="1"/>
      <c r="M46" s="1"/>
      <c r="N46" s="1"/>
      <c r="O46" s="1"/>
      <c r="P46" s="1"/>
      <c r="Q46" s="1"/>
      <c r="R46" s="1"/>
      <c r="S46" s="1"/>
      <c r="T46" s="1" t="s">
        <v>2481</v>
      </c>
      <c r="U46" s="1" t="s">
        <v>2869</v>
      </c>
      <c r="V46" s="1" t="s">
        <v>400</v>
      </c>
      <c r="W46" s="1" t="s">
        <v>400</v>
      </c>
    </row>
    <row r="47" spans="1:23" ht="30" x14ac:dyDescent="0.25">
      <c r="A47" s="1"/>
      <c r="B47" s="1"/>
      <c r="C47" s="1"/>
      <c r="D47" s="1"/>
      <c r="E47" s="1"/>
      <c r="F47" s="1"/>
      <c r="G47" s="1"/>
      <c r="H47" s="1"/>
      <c r="I47" s="1"/>
      <c r="J47" s="1"/>
      <c r="K47" s="1"/>
      <c r="L47" s="1"/>
      <c r="M47" s="1"/>
      <c r="N47" s="1"/>
      <c r="O47" s="1"/>
      <c r="P47" s="1"/>
      <c r="Q47" s="1"/>
      <c r="R47" s="1"/>
      <c r="S47" s="1"/>
      <c r="T47" s="1" t="s">
        <v>2483</v>
      </c>
      <c r="U47" s="1" t="s">
        <v>2870</v>
      </c>
      <c r="V47" s="1" t="s">
        <v>400</v>
      </c>
      <c r="W47" s="1" t="s">
        <v>400</v>
      </c>
    </row>
    <row r="48" spans="1:23" ht="30" x14ac:dyDescent="0.25">
      <c r="A48" s="1"/>
      <c r="B48" s="1"/>
      <c r="C48" s="1"/>
      <c r="D48" s="1"/>
      <c r="E48" s="1"/>
      <c r="F48" s="1"/>
      <c r="G48" s="1"/>
      <c r="H48" s="1"/>
      <c r="I48" s="1"/>
      <c r="J48" s="1"/>
      <c r="K48" s="1"/>
      <c r="L48" s="1"/>
      <c r="M48" s="1"/>
      <c r="N48" s="1"/>
      <c r="O48" s="1"/>
      <c r="P48" s="1"/>
      <c r="Q48" s="1"/>
      <c r="R48" s="1"/>
      <c r="S48" s="1"/>
      <c r="T48" s="1" t="s">
        <v>2485</v>
      </c>
      <c r="U48" s="1" t="s">
        <v>2871</v>
      </c>
      <c r="V48" s="1" t="s">
        <v>400</v>
      </c>
      <c r="W48" s="1" t="s">
        <v>400</v>
      </c>
    </row>
    <row r="49" spans="1:23" ht="30" x14ac:dyDescent="0.25">
      <c r="A49" s="1"/>
      <c r="B49" s="1"/>
      <c r="C49" s="1"/>
      <c r="D49" s="1"/>
      <c r="E49" s="1"/>
      <c r="F49" s="1"/>
      <c r="G49" s="1"/>
      <c r="H49" s="1"/>
      <c r="I49" s="1"/>
      <c r="J49" s="1"/>
      <c r="K49" s="1"/>
      <c r="L49" s="1"/>
      <c r="M49" s="1"/>
      <c r="N49" s="1"/>
      <c r="O49" s="1"/>
      <c r="P49" s="1"/>
      <c r="Q49" s="1"/>
      <c r="R49" s="1"/>
      <c r="S49" s="1"/>
      <c r="T49" s="1" t="s">
        <v>2487</v>
      </c>
      <c r="U49" s="1" t="s">
        <v>2872</v>
      </c>
      <c r="V49" s="1" t="s">
        <v>400</v>
      </c>
      <c r="W49" s="1" t="s">
        <v>400</v>
      </c>
    </row>
    <row r="50" spans="1:23" ht="30" x14ac:dyDescent="0.25">
      <c r="A50" s="1"/>
      <c r="B50" s="1"/>
      <c r="C50" s="1"/>
      <c r="D50" s="1"/>
      <c r="E50" s="1"/>
      <c r="F50" s="1"/>
      <c r="G50" s="1"/>
      <c r="H50" s="1"/>
      <c r="I50" s="1"/>
      <c r="J50" s="1"/>
      <c r="K50" s="1"/>
      <c r="L50" s="1"/>
      <c r="M50" s="1"/>
      <c r="N50" s="1"/>
      <c r="O50" s="1"/>
      <c r="P50" s="1"/>
      <c r="Q50" s="1"/>
      <c r="R50" s="1"/>
      <c r="S50" s="1"/>
      <c r="T50" s="1" t="s">
        <v>2489</v>
      </c>
      <c r="U50" s="1" t="s">
        <v>2873</v>
      </c>
      <c r="V50" s="1" t="s">
        <v>400</v>
      </c>
      <c r="W50" s="1" t="s">
        <v>400</v>
      </c>
    </row>
    <row r="51" spans="1:23" x14ac:dyDescent="0.25">
      <c r="A51" s="1"/>
      <c r="B51" s="1"/>
      <c r="C51" s="1"/>
      <c r="D51" s="1"/>
      <c r="E51" s="1"/>
      <c r="F51" s="1"/>
      <c r="G51" s="1"/>
      <c r="H51" s="1"/>
      <c r="I51" s="1"/>
      <c r="J51" s="1"/>
      <c r="K51" s="1"/>
      <c r="L51" s="1"/>
      <c r="M51" s="1"/>
      <c r="N51" s="1"/>
      <c r="O51" s="1"/>
      <c r="P51" s="1"/>
      <c r="Q51" s="1"/>
      <c r="R51" s="1"/>
      <c r="S51" s="1"/>
      <c r="T51" s="1" t="s">
        <v>2491</v>
      </c>
      <c r="U51" s="1" t="s">
        <v>2874</v>
      </c>
      <c r="V51" s="1" t="s">
        <v>400</v>
      </c>
      <c r="W51" s="1" t="s">
        <v>400</v>
      </c>
    </row>
    <row r="52" spans="1:23" x14ac:dyDescent="0.25">
      <c r="A52" s="1"/>
      <c r="B52" s="1"/>
      <c r="C52" s="1"/>
      <c r="D52" s="1"/>
      <c r="E52" s="1"/>
      <c r="F52" s="1"/>
      <c r="G52" s="1"/>
      <c r="H52" s="1"/>
      <c r="I52" s="1"/>
      <c r="J52" s="1"/>
      <c r="K52" s="1"/>
      <c r="L52" s="1"/>
      <c r="M52" s="1"/>
      <c r="N52" s="1"/>
      <c r="O52" s="1"/>
      <c r="P52" s="1"/>
      <c r="Q52" s="1"/>
      <c r="R52" s="1"/>
      <c r="S52" s="1"/>
      <c r="T52" s="1" t="s">
        <v>2493</v>
      </c>
      <c r="U52" s="1" t="s">
        <v>2875</v>
      </c>
      <c r="V52" s="1" t="s">
        <v>400</v>
      </c>
      <c r="W52" s="1" t="s">
        <v>400</v>
      </c>
    </row>
    <row r="53" spans="1:23" x14ac:dyDescent="0.25">
      <c r="A53" s="1"/>
      <c r="B53" s="1"/>
      <c r="C53" s="1"/>
      <c r="D53" s="1"/>
      <c r="E53" s="1"/>
      <c r="F53" s="1"/>
      <c r="G53" s="1"/>
      <c r="H53" s="1"/>
      <c r="I53" s="1"/>
      <c r="J53" s="1"/>
      <c r="K53" s="1"/>
      <c r="L53" s="1"/>
      <c r="M53" s="1"/>
      <c r="N53" s="1"/>
      <c r="O53" s="1"/>
      <c r="P53" s="1"/>
      <c r="Q53" s="1"/>
      <c r="R53" s="1"/>
      <c r="S53" s="1"/>
      <c r="T53" s="1" t="s">
        <v>2495</v>
      </c>
      <c r="U53" s="1" t="s">
        <v>2876</v>
      </c>
      <c r="V53" s="1" t="s">
        <v>400</v>
      </c>
      <c r="W53" s="1" t="s">
        <v>400</v>
      </c>
    </row>
    <row r="54" spans="1:23" ht="30" x14ac:dyDescent="0.25">
      <c r="A54" s="1"/>
      <c r="B54" s="1"/>
      <c r="C54" s="1"/>
      <c r="D54" s="1"/>
      <c r="E54" s="1"/>
      <c r="F54" s="1"/>
      <c r="G54" s="1"/>
      <c r="H54" s="1"/>
      <c r="I54" s="1"/>
      <c r="J54" s="1"/>
      <c r="K54" s="1"/>
      <c r="L54" s="1"/>
      <c r="M54" s="1"/>
      <c r="N54" s="1"/>
      <c r="O54" s="1"/>
      <c r="P54" s="1"/>
      <c r="Q54" s="1"/>
      <c r="R54" s="1"/>
      <c r="S54" s="1"/>
      <c r="T54" s="1" t="s">
        <v>2497</v>
      </c>
      <c r="U54" s="1" t="s">
        <v>2877</v>
      </c>
      <c r="V54" s="1" t="s">
        <v>400</v>
      </c>
      <c r="W54" s="1" t="s">
        <v>400</v>
      </c>
    </row>
    <row r="55" spans="1:23" x14ac:dyDescent="0.25">
      <c r="A55" s="1"/>
      <c r="B55" s="1"/>
      <c r="C55" s="1"/>
      <c r="D55" s="1"/>
      <c r="E55" s="1"/>
      <c r="F55" s="1"/>
      <c r="G55" s="1"/>
      <c r="H55" s="1"/>
      <c r="I55" s="1"/>
      <c r="J55" s="1"/>
      <c r="K55" s="1"/>
      <c r="L55" s="1"/>
      <c r="M55" s="1"/>
      <c r="N55" s="1"/>
      <c r="O55" s="1"/>
      <c r="P55" s="1"/>
      <c r="Q55" s="1"/>
      <c r="R55" s="1"/>
      <c r="S55" s="1"/>
      <c r="T55" s="1" t="s">
        <v>2499</v>
      </c>
      <c r="U55" s="1" t="s">
        <v>2878</v>
      </c>
      <c r="V55" s="1" t="s">
        <v>400</v>
      </c>
      <c r="W55" s="1" t="s">
        <v>400</v>
      </c>
    </row>
    <row r="56" spans="1:23" ht="30" x14ac:dyDescent="0.25">
      <c r="A56" s="1"/>
      <c r="B56" s="1"/>
      <c r="C56" s="1"/>
      <c r="D56" s="1"/>
      <c r="E56" s="1"/>
      <c r="F56" s="1"/>
      <c r="G56" s="1"/>
      <c r="H56" s="1"/>
      <c r="I56" s="1"/>
      <c r="J56" s="1"/>
      <c r="K56" s="1"/>
      <c r="L56" s="1"/>
      <c r="M56" s="1"/>
      <c r="N56" s="1"/>
      <c r="O56" s="1"/>
      <c r="P56" s="1"/>
      <c r="Q56" s="1"/>
      <c r="R56" s="1"/>
      <c r="S56" s="1"/>
      <c r="T56" s="1" t="s">
        <v>2501</v>
      </c>
      <c r="U56" s="1" t="s">
        <v>2879</v>
      </c>
      <c r="V56" s="1" t="s">
        <v>400</v>
      </c>
      <c r="W56" s="1" t="s">
        <v>400</v>
      </c>
    </row>
    <row r="57" spans="1:23" ht="30" x14ac:dyDescent="0.25">
      <c r="A57" s="1"/>
      <c r="B57" s="1"/>
      <c r="C57" s="1"/>
      <c r="D57" s="1"/>
      <c r="E57" s="1"/>
      <c r="F57" s="1"/>
      <c r="G57" s="1"/>
      <c r="H57" s="1"/>
      <c r="I57" s="1"/>
      <c r="J57" s="1"/>
      <c r="K57" s="1"/>
      <c r="L57" s="1"/>
      <c r="M57" s="1"/>
      <c r="N57" s="1"/>
      <c r="O57" s="1"/>
      <c r="P57" s="1"/>
      <c r="Q57" s="1"/>
      <c r="R57" s="1"/>
      <c r="S57" s="1"/>
      <c r="T57" s="1" t="s">
        <v>2503</v>
      </c>
      <c r="U57" s="1" t="s">
        <v>2880</v>
      </c>
      <c r="V57" s="1" t="s">
        <v>400</v>
      </c>
      <c r="W57" s="1" t="s">
        <v>400</v>
      </c>
    </row>
    <row r="58" spans="1:23" ht="30" x14ac:dyDescent="0.25">
      <c r="A58" s="1"/>
      <c r="B58" s="1"/>
      <c r="C58" s="1"/>
      <c r="D58" s="1"/>
      <c r="E58" s="1"/>
      <c r="F58" s="1"/>
      <c r="G58" s="1"/>
      <c r="H58" s="1"/>
      <c r="I58" s="1"/>
      <c r="J58" s="1"/>
      <c r="K58" s="1"/>
      <c r="L58" s="1"/>
      <c r="M58" s="1"/>
      <c r="N58" s="1"/>
      <c r="O58" s="1"/>
      <c r="P58" s="1"/>
      <c r="Q58" s="1"/>
      <c r="R58" s="1"/>
      <c r="S58" s="1"/>
      <c r="T58" s="1" t="s">
        <v>2505</v>
      </c>
      <c r="U58" s="1" t="s">
        <v>2881</v>
      </c>
      <c r="V58" s="1" t="s">
        <v>400</v>
      </c>
      <c r="W58" s="1" t="s">
        <v>400</v>
      </c>
    </row>
  </sheetData>
  <mergeCells count="112">
    <mergeCell ref="R36:R38"/>
    <mergeCell ref="A1:C1"/>
    <mergeCell ref="L36:L38"/>
    <mergeCell ref="M36:M38"/>
    <mergeCell ref="N36:N38"/>
    <mergeCell ref="O36:O38"/>
    <mergeCell ref="P36:P38"/>
    <mergeCell ref="Q36:Q38"/>
    <mergeCell ref="O33:O35"/>
    <mergeCell ref="P33:P35"/>
    <mergeCell ref="Q33:Q35"/>
    <mergeCell ref="R33:R35"/>
    <mergeCell ref="F36:F38"/>
    <mergeCell ref="G36:G38"/>
    <mergeCell ref="H36:H38"/>
    <mergeCell ref="I36:I38"/>
    <mergeCell ref="J36:J38"/>
    <mergeCell ref="K36:K38"/>
    <mergeCell ref="I33:I35"/>
    <mergeCell ref="J33:J35"/>
    <mergeCell ref="K33:K35"/>
    <mergeCell ref="L33:L35"/>
    <mergeCell ref="M33:M35"/>
    <mergeCell ref="N33:N35"/>
    <mergeCell ref="O26:O31"/>
    <mergeCell ref="P26:P31"/>
    <mergeCell ref="Q26:Q31"/>
    <mergeCell ref="R26:R31"/>
    <mergeCell ref="C33:C38"/>
    <mergeCell ref="D33:D38"/>
    <mergeCell ref="E33:E38"/>
    <mergeCell ref="F33:F35"/>
    <mergeCell ref="G33:G35"/>
    <mergeCell ref="H33:H35"/>
    <mergeCell ref="I26:I31"/>
    <mergeCell ref="J26:J31"/>
    <mergeCell ref="K26:K31"/>
    <mergeCell ref="L26:L31"/>
    <mergeCell ref="M26:M31"/>
    <mergeCell ref="N26:N31"/>
    <mergeCell ref="C26:C31"/>
    <mergeCell ref="D26:D31"/>
    <mergeCell ref="E26:E31"/>
    <mergeCell ref="F26:F31"/>
    <mergeCell ref="G26:G31"/>
    <mergeCell ref="H26:H31"/>
    <mergeCell ref="M21:M24"/>
    <mergeCell ref="N21:N24"/>
    <mergeCell ref="O21:O24"/>
    <mergeCell ref="P21:P24"/>
    <mergeCell ref="Q21:Q24"/>
    <mergeCell ref="R21:R24"/>
    <mergeCell ref="Q18:Q20"/>
    <mergeCell ref="R18:R20"/>
    <mergeCell ref="S18:S21"/>
    <mergeCell ref="F21:F24"/>
    <mergeCell ref="G21:G24"/>
    <mergeCell ref="H21:H24"/>
    <mergeCell ref="I21:I24"/>
    <mergeCell ref="J21:J24"/>
    <mergeCell ref="K21:K24"/>
    <mergeCell ref="L21:L24"/>
    <mergeCell ref="K18:K20"/>
    <mergeCell ref="L18:L20"/>
    <mergeCell ref="M18:M20"/>
    <mergeCell ref="N18:N20"/>
    <mergeCell ref="O18:O20"/>
    <mergeCell ref="P18:P20"/>
    <mergeCell ref="O5:O17"/>
    <mergeCell ref="P5:P17"/>
    <mergeCell ref="Q5:Q17"/>
    <mergeCell ref="R5:R17"/>
    <mergeCell ref="S6:S7"/>
    <mergeCell ref="F18:F20"/>
    <mergeCell ref="G18:G20"/>
    <mergeCell ref="H18:H20"/>
    <mergeCell ref="I18:I20"/>
    <mergeCell ref="J18:J20"/>
    <mergeCell ref="I5:I17"/>
    <mergeCell ref="J5:J17"/>
    <mergeCell ref="K5:K17"/>
    <mergeCell ref="L5:L17"/>
    <mergeCell ref="M5:M17"/>
    <mergeCell ref="N5:N17"/>
    <mergeCell ref="V3:V4"/>
    <mergeCell ref="W3:W4"/>
    <mergeCell ref="A5:A46"/>
    <mergeCell ref="B5:B46"/>
    <mergeCell ref="C5:C24"/>
    <mergeCell ref="D5:D24"/>
    <mergeCell ref="E5:E24"/>
    <mergeCell ref="F5:F17"/>
    <mergeCell ref="G5:G17"/>
    <mergeCell ref="H5:H17"/>
    <mergeCell ref="M3:M4"/>
    <mergeCell ref="N3:N4"/>
    <mergeCell ref="O3:R3"/>
    <mergeCell ref="S3:S4"/>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80" zoomScaleNormal="80" workbookViewId="0">
      <selection sqref="A1:C1"/>
    </sheetView>
  </sheetViews>
  <sheetFormatPr baseColWidth="10" defaultColWidth="11.42578125" defaultRowHeight="15.75" x14ac:dyDescent="0.25"/>
  <cols>
    <col min="1" max="2" width="20.7109375" style="45" customWidth="1"/>
    <col min="3" max="4" width="20.7109375" style="31" customWidth="1"/>
    <col min="5" max="5" width="23" style="31" bestFit="1" customWidth="1"/>
    <col min="6" max="20" width="20.7109375" style="31" customWidth="1"/>
    <col min="21" max="21" width="11.42578125" style="31" customWidth="1"/>
    <col min="22" max="16384" width="11.42578125" style="31"/>
  </cols>
  <sheetData>
    <row r="1" spans="1:20" ht="54" customHeight="1" x14ac:dyDescent="0.25">
      <c r="A1" s="16" t="s">
        <v>2885</v>
      </c>
      <c r="B1" s="16"/>
      <c r="C1" s="16"/>
    </row>
    <row r="3" spans="1:20" ht="18" x14ac:dyDescent="0.25">
      <c r="A3" s="29" t="s">
        <v>0</v>
      </c>
      <c r="B3" s="29" t="s">
        <v>1</v>
      </c>
      <c r="C3" s="17" t="s">
        <v>2</v>
      </c>
      <c r="D3" s="17" t="s">
        <v>3</v>
      </c>
      <c r="E3" s="17" t="s">
        <v>4</v>
      </c>
      <c r="F3" s="17" t="s">
        <v>5</v>
      </c>
      <c r="G3" s="17" t="s">
        <v>6</v>
      </c>
      <c r="H3" s="17" t="s">
        <v>7</v>
      </c>
      <c r="I3" s="17" t="s">
        <v>118</v>
      </c>
      <c r="J3" s="17" t="s">
        <v>119</v>
      </c>
      <c r="K3" s="17" t="s">
        <v>120</v>
      </c>
      <c r="L3" s="17">
        <v>2019</v>
      </c>
      <c r="M3" s="17" t="s">
        <v>121</v>
      </c>
      <c r="N3" s="17" t="s">
        <v>122</v>
      </c>
      <c r="O3" s="17"/>
      <c r="P3" s="17"/>
      <c r="Q3" s="17"/>
      <c r="R3" s="17" t="s">
        <v>10</v>
      </c>
      <c r="S3" s="17" t="s">
        <v>11</v>
      </c>
      <c r="T3" s="17" t="s">
        <v>12</v>
      </c>
    </row>
    <row r="4" spans="1:20" ht="36" customHeight="1" x14ac:dyDescent="0.25">
      <c r="A4" s="30"/>
      <c r="B4" s="30"/>
      <c r="C4" s="17"/>
      <c r="D4" s="17"/>
      <c r="E4" s="17"/>
      <c r="F4" s="17"/>
      <c r="G4" s="17"/>
      <c r="H4" s="17"/>
      <c r="I4" s="17"/>
      <c r="J4" s="17"/>
      <c r="K4" s="17"/>
      <c r="L4" s="17"/>
      <c r="M4" s="17"/>
      <c r="N4" s="46" t="s">
        <v>123</v>
      </c>
      <c r="O4" s="46" t="s">
        <v>14</v>
      </c>
      <c r="P4" s="46" t="s">
        <v>15</v>
      </c>
      <c r="Q4" s="46" t="s">
        <v>124</v>
      </c>
      <c r="R4" s="17"/>
      <c r="S4" s="17"/>
      <c r="T4" s="17"/>
    </row>
    <row r="5" spans="1:20" ht="195" x14ac:dyDescent="0.25">
      <c r="A5" s="47" t="s">
        <v>17</v>
      </c>
      <c r="B5" s="47" t="s">
        <v>18</v>
      </c>
      <c r="C5" s="47" t="s">
        <v>125</v>
      </c>
      <c r="D5" s="48" t="s">
        <v>126</v>
      </c>
      <c r="E5" s="48"/>
      <c r="F5" s="1" t="s">
        <v>127</v>
      </c>
      <c r="G5" s="1" t="s">
        <v>128</v>
      </c>
      <c r="H5" s="1" t="s">
        <v>129</v>
      </c>
      <c r="I5" s="1" t="s">
        <v>130</v>
      </c>
      <c r="J5" s="1" t="s">
        <v>131</v>
      </c>
      <c r="K5" s="1" t="s">
        <v>132</v>
      </c>
      <c r="L5" s="13">
        <v>320</v>
      </c>
      <c r="M5" s="27">
        <v>0.75</v>
      </c>
      <c r="N5" s="27">
        <v>0.25</v>
      </c>
      <c r="O5" s="27">
        <v>0.25</v>
      </c>
      <c r="P5" s="27">
        <v>0.25</v>
      </c>
      <c r="Q5" s="27">
        <v>0.25</v>
      </c>
      <c r="R5" s="10"/>
      <c r="S5" s="1" t="s">
        <v>133</v>
      </c>
      <c r="T5" s="56" t="s">
        <v>2910</v>
      </c>
    </row>
    <row r="6" spans="1:20" ht="63.75" customHeight="1" x14ac:dyDescent="0.25">
      <c r="A6" s="49"/>
      <c r="B6" s="49"/>
      <c r="C6" s="49"/>
      <c r="D6" s="50" t="s">
        <v>126</v>
      </c>
      <c r="E6" s="50"/>
      <c r="F6" s="36" t="s">
        <v>134</v>
      </c>
      <c r="G6" s="36" t="s">
        <v>135</v>
      </c>
      <c r="H6" s="36" t="s">
        <v>136</v>
      </c>
      <c r="I6" s="36" t="s">
        <v>130</v>
      </c>
      <c r="J6" s="36" t="s">
        <v>137</v>
      </c>
      <c r="K6" s="36" t="s">
        <v>132</v>
      </c>
      <c r="L6" s="36">
        <v>15</v>
      </c>
      <c r="M6" s="37">
        <v>0.25</v>
      </c>
      <c r="N6" s="37"/>
      <c r="O6" s="37"/>
      <c r="P6" s="37"/>
      <c r="Q6" s="37">
        <v>1</v>
      </c>
      <c r="R6" s="10"/>
      <c r="S6" s="7" t="s">
        <v>138</v>
      </c>
      <c r="T6" s="56" t="s">
        <v>2911</v>
      </c>
    </row>
    <row r="7" spans="1:20" ht="60" x14ac:dyDescent="0.25">
      <c r="A7" s="49"/>
      <c r="B7" s="49"/>
      <c r="C7" s="49"/>
      <c r="D7" s="51"/>
      <c r="E7" s="51"/>
      <c r="F7" s="38"/>
      <c r="G7" s="38"/>
      <c r="H7" s="38"/>
      <c r="I7" s="38"/>
      <c r="J7" s="38"/>
      <c r="K7" s="38"/>
      <c r="L7" s="38"/>
      <c r="M7" s="39"/>
      <c r="N7" s="39"/>
      <c r="O7" s="39"/>
      <c r="P7" s="39"/>
      <c r="Q7" s="39"/>
      <c r="R7" s="10"/>
      <c r="S7" s="1" t="s">
        <v>139</v>
      </c>
      <c r="T7" s="56" t="s">
        <v>2912</v>
      </c>
    </row>
    <row r="8" spans="1:20" ht="75" x14ac:dyDescent="0.25">
      <c r="A8" s="49"/>
      <c r="B8" s="49"/>
      <c r="C8" s="49"/>
      <c r="D8" s="51"/>
      <c r="E8" s="51"/>
      <c r="F8" s="38"/>
      <c r="G8" s="38"/>
      <c r="H8" s="38"/>
      <c r="I8" s="38"/>
      <c r="J8" s="38"/>
      <c r="K8" s="38"/>
      <c r="L8" s="38"/>
      <c r="M8" s="39"/>
      <c r="N8" s="39"/>
      <c r="O8" s="39"/>
      <c r="P8" s="39"/>
      <c r="Q8" s="39"/>
      <c r="R8" s="10"/>
      <c r="S8" s="1" t="s">
        <v>140</v>
      </c>
      <c r="T8" s="56" t="s">
        <v>2913</v>
      </c>
    </row>
    <row r="9" spans="1:20" ht="30" x14ac:dyDescent="0.25">
      <c r="A9" s="49"/>
      <c r="B9" s="49"/>
      <c r="C9" s="49"/>
      <c r="D9" s="51"/>
      <c r="E9" s="51"/>
      <c r="F9" s="38"/>
      <c r="G9" s="38"/>
      <c r="H9" s="38"/>
      <c r="I9" s="38"/>
      <c r="J9" s="38"/>
      <c r="K9" s="38"/>
      <c r="L9" s="38"/>
      <c r="M9" s="39"/>
      <c r="N9" s="39"/>
      <c r="O9" s="39"/>
      <c r="P9" s="39"/>
      <c r="Q9" s="39"/>
      <c r="R9" s="10"/>
      <c r="S9" s="1" t="s">
        <v>141</v>
      </c>
      <c r="T9" s="56" t="s">
        <v>2914</v>
      </c>
    </row>
    <row r="10" spans="1:20" ht="60" x14ac:dyDescent="0.25">
      <c r="A10" s="49"/>
      <c r="B10" s="49"/>
      <c r="C10" s="49"/>
      <c r="D10" s="51"/>
      <c r="E10" s="51"/>
      <c r="F10" s="38"/>
      <c r="G10" s="38"/>
      <c r="H10" s="38"/>
      <c r="I10" s="38"/>
      <c r="J10" s="38"/>
      <c r="K10" s="38"/>
      <c r="L10" s="38"/>
      <c r="M10" s="39"/>
      <c r="N10" s="39"/>
      <c r="O10" s="39"/>
      <c r="P10" s="39"/>
      <c r="Q10" s="39"/>
      <c r="R10" s="10"/>
      <c r="S10" s="1" t="s">
        <v>142</v>
      </c>
      <c r="T10" s="56" t="s">
        <v>2915</v>
      </c>
    </row>
    <row r="11" spans="1:20" ht="75" x14ac:dyDescent="0.25">
      <c r="A11" s="49"/>
      <c r="B11" s="49"/>
      <c r="C11" s="49"/>
      <c r="D11" s="51"/>
      <c r="E11" s="51"/>
      <c r="F11" s="38"/>
      <c r="G11" s="38"/>
      <c r="H11" s="38"/>
      <c r="I11" s="38"/>
      <c r="J11" s="38"/>
      <c r="K11" s="38"/>
      <c r="L11" s="38"/>
      <c r="M11" s="39"/>
      <c r="N11" s="39"/>
      <c r="O11" s="39"/>
      <c r="P11" s="39"/>
      <c r="Q11" s="39"/>
      <c r="R11" s="10"/>
      <c r="S11" s="1" t="s">
        <v>143</v>
      </c>
      <c r="T11" s="56" t="s">
        <v>2916</v>
      </c>
    </row>
    <row r="12" spans="1:20" ht="45" x14ac:dyDescent="0.25">
      <c r="A12" s="49"/>
      <c r="B12" s="49"/>
      <c r="C12" s="49"/>
      <c r="D12" s="51"/>
      <c r="E12" s="51"/>
      <c r="F12" s="38"/>
      <c r="G12" s="38"/>
      <c r="H12" s="38"/>
      <c r="I12" s="38"/>
      <c r="J12" s="38"/>
      <c r="K12" s="38"/>
      <c r="L12" s="38"/>
      <c r="M12" s="39"/>
      <c r="N12" s="39"/>
      <c r="O12" s="39"/>
      <c r="P12" s="39"/>
      <c r="Q12" s="39"/>
      <c r="R12" s="10"/>
      <c r="S12" s="1" t="s">
        <v>144</v>
      </c>
      <c r="T12" s="56" t="s">
        <v>2917</v>
      </c>
    </row>
    <row r="13" spans="1:20" ht="30" x14ac:dyDescent="0.25">
      <c r="A13" s="49"/>
      <c r="B13" s="49"/>
      <c r="C13" s="49"/>
      <c r="D13" s="51"/>
      <c r="E13" s="51"/>
      <c r="F13" s="38"/>
      <c r="G13" s="38"/>
      <c r="H13" s="38"/>
      <c r="I13" s="38"/>
      <c r="J13" s="38"/>
      <c r="K13" s="38"/>
      <c r="L13" s="38"/>
      <c r="M13" s="39"/>
      <c r="N13" s="39"/>
      <c r="O13" s="39"/>
      <c r="P13" s="39"/>
      <c r="Q13" s="39"/>
      <c r="R13" s="10"/>
      <c r="S13" s="1" t="s">
        <v>145</v>
      </c>
      <c r="T13" s="56" t="s">
        <v>2918</v>
      </c>
    </row>
    <row r="14" spans="1:20" ht="60" x14ac:dyDescent="0.25">
      <c r="A14" s="49"/>
      <c r="B14" s="49"/>
      <c r="C14" s="49"/>
      <c r="D14" s="51"/>
      <c r="E14" s="51"/>
      <c r="F14" s="38"/>
      <c r="G14" s="38"/>
      <c r="H14" s="38"/>
      <c r="I14" s="38"/>
      <c r="J14" s="38"/>
      <c r="K14" s="38"/>
      <c r="L14" s="38"/>
      <c r="M14" s="39"/>
      <c r="N14" s="39"/>
      <c r="O14" s="39"/>
      <c r="P14" s="39"/>
      <c r="Q14" s="39"/>
      <c r="R14" s="10"/>
      <c r="S14" s="1" t="s">
        <v>146</v>
      </c>
      <c r="T14" s="56" t="s">
        <v>2919</v>
      </c>
    </row>
    <row r="15" spans="1:20" ht="75" x14ac:dyDescent="0.25">
      <c r="A15" s="49"/>
      <c r="B15" s="49"/>
      <c r="C15" s="49"/>
      <c r="D15" s="51"/>
      <c r="E15" s="51"/>
      <c r="F15" s="38"/>
      <c r="G15" s="38"/>
      <c r="H15" s="38"/>
      <c r="I15" s="38"/>
      <c r="J15" s="38"/>
      <c r="K15" s="38"/>
      <c r="L15" s="38"/>
      <c r="M15" s="39"/>
      <c r="N15" s="39"/>
      <c r="O15" s="39"/>
      <c r="P15" s="39"/>
      <c r="Q15" s="39"/>
      <c r="R15" s="27"/>
      <c r="S15" s="1" t="s">
        <v>147</v>
      </c>
      <c r="T15" s="56" t="s">
        <v>2920</v>
      </c>
    </row>
    <row r="16" spans="1:20" ht="60" x14ac:dyDescent="0.25">
      <c r="A16" s="52"/>
      <c r="B16" s="52"/>
      <c r="C16" s="52"/>
      <c r="D16" s="53"/>
      <c r="E16" s="53"/>
      <c r="F16" s="42"/>
      <c r="G16" s="42"/>
      <c r="H16" s="42"/>
      <c r="I16" s="42"/>
      <c r="J16" s="42"/>
      <c r="K16" s="42"/>
      <c r="L16" s="42"/>
      <c r="M16" s="43"/>
      <c r="N16" s="43"/>
      <c r="O16" s="43"/>
      <c r="P16" s="43"/>
      <c r="Q16" s="43"/>
      <c r="R16" s="27"/>
      <c r="S16" s="1" t="s">
        <v>148</v>
      </c>
      <c r="T16" s="56" t="s">
        <v>2921</v>
      </c>
    </row>
    <row r="17" spans="1:20" x14ac:dyDescent="0.25">
      <c r="A17" s="19"/>
      <c r="B17" s="19"/>
      <c r="C17" s="19"/>
      <c r="D17" s="19"/>
      <c r="E17" s="19"/>
      <c r="F17" s="19"/>
      <c r="G17" s="19"/>
      <c r="H17" s="19"/>
      <c r="I17" s="19"/>
      <c r="J17" s="19"/>
      <c r="K17" s="19"/>
      <c r="L17" s="19"/>
      <c r="M17" s="21"/>
      <c r="N17" s="21"/>
      <c r="O17" s="21"/>
      <c r="P17" s="21"/>
      <c r="Q17" s="21"/>
      <c r="R17" s="21"/>
      <c r="S17" s="19"/>
      <c r="T17" s="19"/>
    </row>
    <row r="18" spans="1:20" ht="409.5" x14ac:dyDescent="0.25">
      <c r="A18" s="36" t="s">
        <v>17</v>
      </c>
      <c r="B18" s="36" t="s">
        <v>18</v>
      </c>
      <c r="C18" s="3" t="s">
        <v>149</v>
      </c>
      <c r="D18" s="3" t="s">
        <v>150</v>
      </c>
      <c r="E18" s="3"/>
      <c r="F18" s="7" t="s">
        <v>151</v>
      </c>
      <c r="G18" s="7" t="s">
        <v>152</v>
      </c>
      <c r="H18" s="7" t="s">
        <v>153</v>
      </c>
      <c r="I18" s="7" t="s">
        <v>130</v>
      </c>
      <c r="J18" s="7" t="s">
        <v>154</v>
      </c>
      <c r="K18" s="7" t="s">
        <v>132</v>
      </c>
      <c r="L18" s="7" t="s">
        <v>155</v>
      </c>
      <c r="M18" s="44">
        <v>0.8</v>
      </c>
      <c r="N18" s="44"/>
      <c r="O18" s="44"/>
      <c r="P18" s="44"/>
      <c r="Q18" s="44">
        <v>1</v>
      </c>
      <c r="R18" s="7" t="s">
        <v>156</v>
      </c>
      <c r="S18" s="7" t="s">
        <v>157</v>
      </c>
      <c r="T18" s="56" t="s">
        <v>2922</v>
      </c>
    </row>
    <row r="19" spans="1:20" ht="76.5" customHeight="1" x14ac:dyDescent="0.25">
      <c r="A19" s="38"/>
      <c r="B19" s="38"/>
      <c r="C19" s="3"/>
      <c r="D19" s="3"/>
      <c r="E19" s="3"/>
      <c r="F19" s="3" t="s">
        <v>158</v>
      </c>
      <c r="G19" s="3" t="s">
        <v>159</v>
      </c>
      <c r="H19" s="3" t="s">
        <v>160</v>
      </c>
      <c r="I19" s="3" t="s">
        <v>161</v>
      </c>
      <c r="J19" s="3" t="s">
        <v>162</v>
      </c>
      <c r="K19" s="3" t="s">
        <v>163</v>
      </c>
      <c r="L19" s="4">
        <v>1</v>
      </c>
      <c r="M19" s="8">
        <v>0.2</v>
      </c>
      <c r="N19" s="8"/>
      <c r="O19" s="8"/>
      <c r="P19" s="8"/>
      <c r="Q19" s="8">
        <v>1</v>
      </c>
      <c r="R19" s="7"/>
      <c r="S19" s="7" t="s">
        <v>164</v>
      </c>
      <c r="T19" s="56" t="s">
        <v>2923</v>
      </c>
    </row>
    <row r="20" spans="1:20" ht="60" x14ac:dyDescent="0.25">
      <c r="A20" s="38"/>
      <c r="B20" s="38"/>
      <c r="C20" s="3"/>
      <c r="D20" s="3"/>
      <c r="E20" s="3"/>
      <c r="F20" s="3"/>
      <c r="G20" s="3"/>
      <c r="H20" s="3"/>
      <c r="I20" s="3"/>
      <c r="J20" s="3"/>
      <c r="K20" s="3"/>
      <c r="L20" s="3"/>
      <c r="M20" s="8"/>
      <c r="N20" s="8"/>
      <c r="O20" s="8"/>
      <c r="P20" s="8"/>
      <c r="Q20" s="8"/>
      <c r="R20" s="7"/>
      <c r="S20" s="1" t="s">
        <v>165</v>
      </c>
      <c r="T20" s="56" t="s">
        <v>2924</v>
      </c>
    </row>
    <row r="21" spans="1:20" ht="120" x14ac:dyDescent="0.25">
      <c r="A21" s="38"/>
      <c r="B21" s="38"/>
      <c r="C21" s="3"/>
      <c r="D21" s="3"/>
      <c r="E21" s="3"/>
      <c r="F21" s="3"/>
      <c r="G21" s="3"/>
      <c r="H21" s="3"/>
      <c r="I21" s="3"/>
      <c r="J21" s="3"/>
      <c r="K21" s="3"/>
      <c r="L21" s="3"/>
      <c r="M21" s="8"/>
      <c r="N21" s="8"/>
      <c r="O21" s="8"/>
      <c r="P21" s="8"/>
      <c r="Q21" s="8"/>
      <c r="R21" s="7"/>
      <c r="S21" s="7" t="s">
        <v>166</v>
      </c>
      <c r="T21" s="56" t="s">
        <v>2925</v>
      </c>
    </row>
    <row r="22" spans="1:20" ht="30" x14ac:dyDescent="0.25">
      <c r="A22" s="38"/>
      <c r="B22" s="38"/>
      <c r="C22" s="3"/>
      <c r="D22" s="3"/>
      <c r="E22" s="3"/>
      <c r="F22" s="3"/>
      <c r="G22" s="3"/>
      <c r="H22" s="3"/>
      <c r="I22" s="3"/>
      <c r="J22" s="3"/>
      <c r="K22" s="3"/>
      <c r="L22" s="3"/>
      <c r="M22" s="8"/>
      <c r="N22" s="8"/>
      <c r="O22" s="8"/>
      <c r="P22" s="8"/>
      <c r="Q22" s="8"/>
      <c r="R22" s="7"/>
      <c r="S22" s="7" t="s">
        <v>167</v>
      </c>
      <c r="T22" s="56" t="s">
        <v>2926</v>
      </c>
    </row>
    <row r="23" spans="1:20" ht="30" x14ac:dyDescent="0.25">
      <c r="A23" s="38"/>
      <c r="B23" s="38"/>
      <c r="C23" s="3"/>
      <c r="D23" s="3"/>
      <c r="E23" s="3"/>
      <c r="F23" s="3"/>
      <c r="G23" s="3"/>
      <c r="H23" s="3"/>
      <c r="I23" s="3"/>
      <c r="J23" s="3"/>
      <c r="K23" s="3"/>
      <c r="L23" s="3"/>
      <c r="M23" s="8"/>
      <c r="N23" s="8"/>
      <c r="O23" s="8"/>
      <c r="P23" s="8"/>
      <c r="Q23" s="8"/>
      <c r="R23" s="10"/>
      <c r="S23" s="7" t="s">
        <v>168</v>
      </c>
      <c r="T23" s="56" t="s">
        <v>2927</v>
      </c>
    </row>
    <row r="24" spans="1:20" ht="45" x14ac:dyDescent="0.25">
      <c r="A24" s="38"/>
      <c r="B24" s="38"/>
      <c r="C24" s="3"/>
      <c r="D24" s="3"/>
      <c r="E24" s="3"/>
      <c r="F24" s="3"/>
      <c r="G24" s="3"/>
      <c r="H24" s="3"/>
      <c r="I24" s="3"/>
      <c r="J24" s="3"/>
      <c r="K24" s="3"/>
      <c r="L24" s="3"/>
      <c r="M24" s="8"/>
      <c r="N24" s="8"/>
      <c r="O24" s="8"/>
      <c r="P24" s="8"/>
      <c r="Q24" s="8"/>
      <c r="R24" s="10"/>
      <c r="S24" s="1" t="s">
        <v>169</v>
      </c>
      <c r="T24" s="56" t="s">
        <v>2928</v>
      </c>
    </row>
    <row r="25" spans="1:20" ht="75" x14ac:dyDescent="0.25">
      <c r="A25" s="38"/>
      <c r="B25" s="38"/>
      <c r="C25" s="3"/>
      <c r="D25" s="3"/>
      <c r="E25" s="3"/>
      <c r="F25" s="3"/>
      <c r="G25" s="3"/>
      <c r="H25" s="3"/>
      <c r="I25" s="3"/>
      <c r="J25" s="3"/>
      <c r="K25" s="3"/>
      <c r="L25" s="3"/>
      <c r="M25" s="8"/>
      <c r="N25" s="8"/>
      <c r="O25" s="8"/>
      <c r="P25" s="8"/>
      <c r="Q25" s="8"/>
      <c r="R25" s="10"/>
      <c r="S25" s="1" t="s">
        <v>170</v>
      </c>
      <c r="T25" s="56" t="s">
        <v>2929</v>
      </c>
    </row>
    <row r="26" spans="1:20" ht="60" x14ac:dyDescent="0.25">
      <c r="A26" s="42"/>
      <c r="B26" s="42"/>
      <c r="C26" s="3"/>
      <c r="D26" s="3"/>
      <c r="E26" s="3"/>
      <c r="F26" s="3"/>
      <c r="G26" s="3"/>
      <c r="H26" s="3"/>
      <c r="I26" s="3"/>
      <c r="J26" s="3"/>
      <c r="K26" s="3"/>
      <c r="L26" s="3"/>
      <c r="M26" s="8"/>
      <c r="N26" s="8"/>
      <c r="O26" s="8"/>
      <c r="P26" s="8"/>
      <c r="Q26" s="8"/>
      <c r="R26" s="10"/>
      <c r="S26" s="7" t="s">
        <v>171</v>
      </c>
      <c r="T26" s="56" t="s">
        <v>2930</v>
      </c>
    </row>
    <row r="27" spans="1:20" x14ac:dyDescent="0.25">
      <c r="A27" s="19"/>
      <c r="B27" s="19"/>
      <c r="C27" s="24"/>
      <c r="D27" s="24"/>
      <c r="E27" s="24"/>
      <c r="F27" s="24"/>
      <c r="G27" s="24"/>
      <c r="H27" s="24"/>
      <c r="I27" s="24"/>
      <c r="J27" s="24"/>
      <c r="K27" s="24"/>
      <c r="L27" s="24"/>
      <c r="M27" s="24"/>
      <c r="N27" s="24"/>
      <c r="O27" s="24"/>
      <c r="P27" s="24"/>
      <c r="Q27" s="24"/>
      <c r="R27" s="24"/>
      <c r="S27" s="24"/>
      <c r="T27" s="24"/>
    </row>
    <row r="28" spans="1:20" ht="105" x14ac:dyDescent="0.25">
      <c r="A28" s="1"/>
      <c r="B28" s="1"/>
      <c r="C28" s="1"/>
      <c r="D28" s="1"/>
      <c r="E28" s="1"/>
      <c r="F28" s="1"/>
      <c r="G28" s="1"/>
      <c r="H28" s="1"/>
      <c r="I28" s="1"/>
      <c r="J28" s="1"/>
      <c r="K28" s="1"/>
      <c r="L28" s="1"/>
      <c r="M28" s="1"/>
      <c r="N28" s="1"/>
      <c r="O28" s="1"/>
      <c r="P28" s="1"/>
      <c r="Q28" s="1"/>
      <c r="R28" s="1"/>
      <c r="S28" s="1" t="s">
        <v>172</v>
      </c>
      <c r="T28" s="56" t="s">
        <v>2931</v>
      </c>
    </row>
    <row r="29" spans="1:20" ht="60" x14ac:dyDescent="0.25">
      <c r="A29" s="1"/>
      <c r="B29" s="1"/>
      <c r="C29" s="1"/>
      <c r="D29" s="1"/>
      <c r="E29" s="1"/>
      <c r="F29" s="1"/>
      <c r="G29" s="1"/>
      <c r="H29" s="1"/>
      <c r="I29" s="1"/>
      <c r="J29" s="1"/>
      <c r="K29" s="1"/>
      <c r="L29" s="1"/>
      <c r="M29" s="1"/>
      <c r="N29" s="1"/>
      <c r="O29" s="1"/>
      <c r="P29" s="1"/>
      <c r="Q29" s="1"/>
      <c r="R29" s="1"/>
      <c r="S29" s="1" t="s">
        <v>173</v>
      </c>
      <c r="T29" s="56" t="s">
        <v>2932</v>
      </c>
    </row>
    <row r="30" spans="1:20" ht="105" x14ac:dyDescent="0.25">
      <c r="A30" s="1"/>
      <c r="B30" s="1"/>
      <c r="C30" s="1"/>
      <c r="D30" s="1"/>
      <c r="E30" s="1"/>
      <c r="F30" s="1"/>
      <c r="G30" s="1"/>
      <c r="H30" s="1"/>
      <c r="I30" s="1"/>
      <c r="J30" s="1"/>
      <c r="K30" s="1"/>
      <c r="L30" s="1"/>
      <c r="M30" s="1"/>
      <c r="N30" s="1"/>
      <c r="O30" s="1"/>
      <c r="P30" s="1"/>
      <c r="Q30" s="1"/>
      <c r="R30" s="1"/>
      <c r="S30" s="1" t="s">
        <v>174</v>
      </c>
      <c r="T30" s="56" t="s">
        <v>2933</v>
      </c>
    </row>
    <row r="31" spans="1:20" ht="105" x14ac:dyDescent="0.25">
      <c r="A31" s="1"/>
      <c r="B31" s="1"/>
      <c r="C31" s="1"/>
      <c r="D31" s="1"/>
      <c r="E31" s="1"/>
      <c r="F31" s="1"/>
      <c r="G31" s="1"/>
      <c r="H31" s="1"/>
      <c r="I31" s="1"/>
      <c r="J31" s="1"/>
      <c r="K31" s="1"/>
      <c r="L31" s="1"/>
      <c r="M31" s="1"/>
      <c r="N31" s="1"/>
      <c r="O31" s="1"/>
      <c r="P31" s="1"/>
      <c r="Q31" s="1"/>
      <c r="R31" s="1"/>
      <c r="S31" s="1" t="s">
        <v>175</v>
      </c>
      <c r="T31" s="56" t="s">
        <v>2934</v>
      </c>
    </row>
    <row r="32" spans="1:20" ht="90" x14ac:dyDescent="0.25">
      <c r="A32" s="1"/>
      <c r="B32" s="1"/>
      <c r="C32" s="1"/>
      <c r="D32" s="1"/>
      <c r="E32" s="1"/>
      <c r="F32" s="1"/>
      <c r="G32" s="1"/>
      <c r="H32" s="1"/>
      <c r="I32" s="1"/>
      <c r="J32" s="1"/>
      <c r="K32" s="1"/>
      <c r="L32" s="1"/>
      <c r="M32" s="1"/>
      <c r="N32" s="1"/>
      <c r="O32" s="1"/>
      <c r="P32" s="1"/>
      <c r="Q32" s="1"/>
      <c r="R32" s="1"/>
      <c r="S32" s="1" t="s">
        <v>176</v>
      </c>
      <c r="T32" s="56" t="s">
        <v>2935</v>
      </c>
    </row>
    <row r="33" spans="1:20" ht="120" x14ac:dyDescent="0.25">
      <c r="A33" s="1"/>
      <c r="B33" s="1"/>
      <c r="C33" s="1"/>
      <c r="D33" s="1"/>
      <c r="E33" s="1"/>
      <c r="F33" s="1"/>
      <c r="G33" s="1"/>
      <c r="H33" s="1"/>
      <c r="I33" s="1"/>
      <c r="J33" s="1"/>
      <c r="K33" s="1"/>
      <c r="L33" s="1"/>
      <c r="M33" s="1"/>
      <c r="N33" s="1"/>
      <c r="O33" s="1"/>
      <c r="P33" s="1"/>
      <c r="Q33" s="1"/>
      <c r="R33" s="1"/>
      <c r="S33" s="1" t="s">
        <v>177</v>
      </c>
      <c r="T33" s="56" t="s">
        <v>2936</v>
      </c>
    </row>
    <row r="34" spans="1:20" ht="120" x14ac:dyDescent="0.25">
      <c r="A34" s="1"/>
      <c r="B34" s="1"/>
      <c r="C34" s="26"/>
      <c r="D34" s="26"/>
      <c r="E34" s="26"/>
      <c r="F34" s="26"/>
      <c r="G34" s="26"/>
      <c r="H34" s="26"/>
      <c r="I34" s="26"/>
      <c r="J34" s="26"/>
      <c r="K34" s="26"/>
      <c r="L34" s="26"/>
      <c r="M34" s="26"/>
      <c r="N34" s="26"/>
      <c r="O34" s="26"/>
      <c r="P34" s="26"/>
      <c r="Q34" s="26"/>
      <c r="R34" s="26"/>
      <c r="S34" s="1" t="s">
        <v>178</v>
      </c>
      <c r="T34" s="56" t="s">
        <v>2937</v>
      </c>
    </row>
    <row r="35" spans="1:20" ht="45" x14ac:dyDescent="0.25">
      <c r="A35" s="1"/>
      <c r="B35" s="1"/>
      <c r="C35" s="26"/>
      <c r="D35" s="26"/>
      <c r="E35" s="26"/>
      <c r="F35" s="26"/>
      <c r="G35" s="26"/>
      <c r="H35" s="26"/>
      <c r="I35" s="26"/>
      <c r="J35" s="26"/>
      <c r="K35" s="26"/>
      <c r="L35" s="26"/>
      <c r="M35" s="26"/>
      <c r="N35" s="26"/>
      <c r="O35" s="26"/>
      <c r="P35" s="26"/>
      <c r="Q35" s="26"/>
      <c r="R35" s="26"/>
      <c r="S35" s="1" t="s">
        <v>179</v>
      </c>
      <c r="T35" s="56" t="s">
        <v>2938</v>
      </c>
    </row>
    <row r="36" spans="1:20" ht="30" x14ac:dyDescent="0.25">
      <c r="A36" s="1"/>
      <c r="B36" s="1"/>
      <c r="C36" s="26"/>
      <c r="D36" s="26"/>
      <c r="E36" s="26"/>
      <c r="F36" s="26"/>
      <c r="G36" s="26"/>
      <c r="H36" s="26"/>
      <c r="I36" s="26"/>
      <c r="J36" s="26"/>
      <c r="K36" s="26"/>
      <c r="L36" s="26"/>
      <c r="M36" s="26"/>
      <c r="N36" s="26"/>
      <c r="O36" s="26"/>
      <c r="P36" s="26"/>
      <c r="Q36" s="26"/>
      <c r="R36" s="26"/>
      <c r="S36" s="1" t="s">
        <v>180</v>
      </c>
      <c r="T36" s="56" t="s">
        <v>2939</v>
      </c>
    </row>
    <row r="37" spans="1:20" ht="45" x14ac:dyDescent="0.25">
      <c r="A37" s="1"/>
      <c r="B37" s="1"/>
      <c r="C37" s="26"/>
      <c r="D37" s="26"/>
      <c r="E37" s="26"/>
      <c r="F37" s="26"/>
      <c r="G37" s="26"/>
      <c r="H37" s="26"/>
      <c r="I37" s="26"/>
      <c r="J37" s="26"/>
      <c r="K37" s="26"/>
      <c r="L37" s="26"/>
      <c r="M37" s="26"/>
      <c r="N37" s="26"/>
      <c r="O37" s="26"/>
      <c r="P37" s="26"/>
      <c r="Q37" s="26"/>
      <c r="R37" s="26"/>
      <c r="S37" s="1" t="s">
        <v>181</v>
      </c>
      <c r="T37" s="56" t="s">
        <v>2940</v>
      </c>
    </row>
    <row r="38" spans="1:20" ht="60" x14ac:dyDescent="0.25">
      <c r="A38" s="1"/>
      <c r="B38" s="1"/>
      <c r="C38" s="26"/>
      <c r="D38" s="26"/>
      <c r="E38" s="26"/>
      <c r="F38" s="26"/>
      <c r="G38" s="26"/>
      <c r="H38" s="26"/>
      <c r="I38" s="26"/>
      <c r="J38" s="26"/>
      <c r="K38" s="26"/>
      <c r="L38" s="26"/>
      <c r="M38" s="26"/>
      <c r="N38" s="26"/>
      <c r="O38" s="26"/>
      <c r="P38" s="26"/>
      <c r="Q38" s="26"/>
      <c r="R38" s="26"/>
      <c r="S38" s="1" t="s">
        <v>182</v>
      </c>
      <c r="T38" s="56" t="s">
        <v>2941</v>
      </c>
    </row>
    <row r="39" spans="1:20" ht="60" x14ac:dyDescent="0.25">
      <c r="A39" s="1"/>
      <c r="B39" s="1"/>
      <c r="C39" s="26"/>
      <c r="D39" s="26"/>
      <c r="E39" s="26"/>
      <c r="F39" s="26"/>
      <c r="G39" s="26"/>
      <c r="H39" s="26"/>
      <c r="I39" s="26"/>
      <c r="J39" s="26"/>
      <c r="K39" s="26"/>
      <c r="L39" s="26"/>
      <c r="M39" s="26"/>
      <c r="N39" s="26"/>
      <c r="O39" s="26"/>
      <c r="P39" s="26"/>
      <c r="Q39" s="26"/>
      <c r="R39" s="26"/>
      <c r="S39" s="1" t="s">
        <v>183</v>
      </c>
      <c r="T39" s="56" t="s">
        <v>2942</v>
      </c>
    </row>
    <row r="40" spans="1:20" ht="75" x14ac:dyDescent="0.25">
      <c r="A40" s="1"/>
      <c r="B40" s="1"/>
      <c r="C40" s="26"/>
      <c r="D40" s="26"/>
      <c r="E40" s="26"/>
      <c r="F40" s="26"/>
      <c r="G40" s="26"/>
      <c r="H40" s="26"/>
      <c r="I40" s="26"/>
      <c r="J40" s="26"/>
      <c r="K40" s="26"/>
      <c r="L40" s="26"/>
      <c r="M40" s="26"/>
      <c r="N40" s="26"/>
      <c r="O40" s="26"/>
      <c r="P40" s="26"/>
      <c r="Q40" s="26"/>
      <c r="R40" s="26"/>
      <c r="S40" s="1" t="s">
        <v>184</v>
      </c>
      <c r="T40" s="56" t="s">
        <v>2943</v>
      </c>
    </row>
    <row r="41" spans="1:20" ht="60" x14ac:dyDescent="0.25">
      <c r="A41" s="1"/>
      <c r="B41" s="1"/>
      <c r="C41" s="26"/>
      <c r="D41" s="26"/>
      <c r="E41" s="26"/>
      <c r="F41" s="26"/>
      <c r="G41" s="26"/>
      <c r="H41" s="26"/>
      <c r="I41" s="26"/>
      <c r="J41" s="26"/>
      <c r="K41" s="26"/>
      <c r="L41" s="26"/>
      <c r="M41" s="26"/>
      <c r="N41" s="26"/>
      <c r="O41" s="26"/>
      <c r="P41" s="26"/>
      <c r="Q41" s="26"/>
      <c r="R41" s="26"/>
      <c r="S41" s="1" t="s">
        <v>185</v>
      </c>
      <c r="T41" s="56" t="s">
        <v>2944</v>
      </c>
    </row>
    <row r="42" spans="1:20" ht="105" x14ac:dyDescent="0.25">
      <c r="A42" s="1"/>
      <c r="B42" s="1"/>
      <c r="C42" s="26"/>
      <c r="D42" s="26"/>
      <c r="E42" s="26"/>
      <c r="F42" s="26"/>
      <c r="G42" s="26"/>
      <c r="H42" s="26"/>
      <c r="I42" s="26"/>
      <c r="J42" s="26"/>
      <c r="K42" s="26"/>
      <c r="L42" s="26"/>
      <c r="M42" s="26"/>
      <c r="N42" s="26"/>
      <c r="O42" s="26"/>
      <c r="P42" s="26"/>
      <c r="Q42" s="26"/>
      <c r="R42" s="26"/>
      <c r="S42" s="1" t="s">
        <v>186</v>
      </c>
      <c r="T42" s="56" t="s">
        <v>2945</v>
      </c>
    </row>
  </sheetData>
  <mergeCells count="52">
    <mergeCell ref="A1:C1"/>
    <mergeCell ref="M19:M26"/>
    <mergeCell ref="N19:N26"/>
    <mergeCell ref="O19:O26"/>
    <mergeCell ref="P19:P26"/>
    <mergeCell ref="Q19:Q26"/>
    <mergeCell ref="A3:A4"/>
    <mergeCell ref="B3:B4"/>
    <mergeCell ref="A5:A16"/>
    <mergeCell ref="B5:B16"/>
    <mergeCell ref="G19:G26"/>
    <mergeCell ref="H19:H26"/>
    <mergeCell ref="I19:I26"/>
    <mergeCell ref="J19:J26"/>
    <mergeCell ref="K19:K26"/>
    <mergeCell ref="L19:L26"/>
    <mergeCell ref="C18:C26"/>
    <mergeCell ref="D18:D26"/>
    <mergeCell ref="E18:E26"/>
    <mergeCell ref="F19:F26"/>
    <mergeCell ref="A18:A26"/>
    <mergeCell ref="B18:B26"/>
    <mergeCell ref="L6:L16"/>
    <mergeCell ref="M6:M16"/>
    <mergeCell ref="N6:N16"/>
    <mergeCell ref="O6:O16"/>
    <mergeCell ref="P6:P16"/>
    <mergeCell ref="Q6:Q16"/>
    <mergeCell ref="F6:F16"/>
    <mergeCell ref="G6:G16"/>
    <mergeCell ref="H6:H16"/>
    <mergeCell ref="I6:I16"/>
    <mergeCell ref="J6:J16"/>
    <mergeCell ref="K6:K16"/>
    <mergeCell ref="M3:M4"/>
    <mergeCell ref="N3:Q3"/>
    <mergeCell ref="R3:R4"/>
    <mergeCell ref="S3:S4"/>
    <mergeCell ref="T3:T4"/>
    <mergeCell ref="C5:C16"/>
    <mergeCell ref="D6:D16"/>
    <mergeCell ref="E6:E16"/>
    <mergeCell ref="G3:G4"/>
    <mergeCell ref="H3:H4"/>
    <mergeCell ref="I3:I4"/>
    <mergeCell ref="J3:J4"/>
    <mergeCell ref="K3:K4"/>
    <mergeCell ref="L3:L4"/>
    <mergeCell ref="C3:C4"/>
    <mergeCell ref="D3:D4"/>
    <mergeCell ref="E3:E4"/>
    <mergeCell ref="F3:F4"/>
  </mergeCells>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zoomScale="80" zoomScaleNormal="80" workbookViewId="0">
      <selection sqref="A1:D1"/>
    </sheetView>
  </sheetViews>
  <sheetFormatPr baseColWidth="10" defaultColWidth="11.42578125" defaultRowHeight="15" x14ac:dyDescent="0.25"/>
  <cols>
    <col min="1" max="5" width="20.7109375" style="62" customWidth="1"/>
    <col min="6" max="6" width="21.42578125" style="62" bestFit="1" customWidth="1"/>
    <col min="7" max="20" width="20.7109375" style="62" customWidth="1"/>
    <col min="21" max="21" width="33.42578125" style="62" customWidth="1"/>
    <col min="22" max="22" width="20.7109375" style="62" customWidth="1"/>
    <col min="23" max="23" width="31" style="62" customWidth="1"/>
    <col min="24" max="16384" width="11.42578125" style="62"/>
  </cols>
  <sheetData>
    <row r="1" spans="1:22" ht="57" customHeight="1" x14ac:dyDescent="0.25">
      <c r="A1" s="151" t="s">
        <v>2886</v>
      </c>
      <c r="B1" s="151"/>
      <c r="C1" s="151"/>
      <c r="D1" s="151"/>
      <c r="E1" s="165"/>
    </row>
    <row r="3" spans="1:22" ht="15" customHeight="1" x14ac:dyDescent="0.25">
      <c r="A3" s="29" t="s">
        <v>0</v>
      </c>
      <c r="B3" s="17" t="s">
        <v>0</v>
      </c>
      <c r="C3" s="17" t="s">
        <v>1</v>
      </c>
      <c r="D3" s="17" t="s">
        <v>2</v>
      </c>
      <c r="E3" s="17" t="s">
        <v>3</v>
      </c>
      <c r="F3" s="17" t="s">
        <v>4</v>
      </c>
      <c r="G3" s="17" t="s">
        <v>5</v>
      </c>
      <c r="H3" s="17" t="s">
        <v>6</v>
      </c>
      <c r="I3" s="17" t="s">
        <v>187</v>
      </c>
      <c r="J3" s="17" t="s">
        <v>118</v>
      </c>
      <c r="K3" s="17" t="s">
        <v>119</v>
      </c>
      <c r="L3" s="17" t="s">
        <v>120</v>
      </c>
      <c r="M3" s="17">
        <v>2018</v>
      </c>
      <c r="N3" s="17">
        <v>2019</v>
      </c>
      <c r="O3" s="17" t="s">
        <v>8</v>
      </c>
      <c r="P3" s="17" t="s">
        <v>188</v>
      </c>
      <c r="Q3" s="17"/>
      <c r="R3" s="17"/>
      <c r="S3" s="17"/>
      <c r="T3" s="17" t="s">
        <v>10</v>
      </c>
      <c r="U3" s="17" t="s">
        <v>189</v>
      </c>
      <c r="V3" s="17" t="s">
        <v>12</v>
      </c>
    </row>
    <row r="4" spans="1:22" ht="39.75" customHeight="1" x14ac:dyDescent="0.25">
      <c r="A4" s="64"/>
      <c r="B4" s="17"/>
      <c r="C4" s="17"/>
      <c r="D4" s="17"/>
      <c r="E4" s="17"/>
      <c r="F4" s="17"/>
      <c r="G4" s="17"/>
      <c r="H4" s="17"/>
      <c r="I4" s="17"/>
      <c r="J4" s="17"/>
      <c r="K4" s="17"/>
      <c r="L4" s="17"/>
      <c r="M4" s="17"/>
      <c r="N4" s="17"/>
      <c r="O4" s="17"/>
      <c r="P4" s="46" t="s">
        <v>123</v>
      </c>
      <c r="Q4" s="46" t="s">
        <v>14</v>
      </c>
      <c r="R4" s="46" t="s">
        <v>15</v>
      </c>
      <c r="S4" s="46" t="s">
        <v>124</v>
      </c>
      <c r="T4" s="17"/>
      <c r="U4" s="17"/>
      <c r="V4" s="17"/>
    </row>
    <row r="5" spans="1:22" ht="77.25" customHeight="1" x14ac:dyDescent="0.25">
      <c r="A5" s="55" t="s">
        <v>17</v>
      </c>
      <c r="B5" s="55" t="s">
        <v>17</v>
      </c>
      <c r="C5" s="55" t="s">
        <v>18</v>
      </c>
      <c r="D5" s="55" t="s">
        <v>190</v>
      </c>
      <c r="E5" s="55" t="s">
        <v>191</v>
      </c>
      <c r="F5" s="55" t="s">
        <v>192</v>
      </c>
      <c r="G5" s="55" t="s">
        <v>193</v>
      </c>
      <c r="H5" s="55" t="s">
        <v>194</v>
      </c>
      <c r="I5" s="55" t="s">
        <v>195</v>
      </c>
      <c r="J5" s="55" t="s">
        <v>196</v>
      </c>
      <c r="K5" s="55" t="s">
        <v>137</v>
      </c>
      <c r="L5" s="55" t="s">
        <v>132</v>
      </c>
      <c r="M5" s="54">
        <v>0.9</v>
      </c>
      <c r="N5" s="54">
        <v>0.9</v>
      </c>
      <c r="O5" s="54">
        <v>0.3</v>
      </c>
      <c r="P5" s="54"/>
      <c r="Q5" s="54">
        <v>0.5</v>
      </c>
      <c r="R5" s="54"/>
      <c r="S5" s="54">
        <v>0.5</v>
      </c>
      <c r="T5" s="55"/>
      <c r="U5" s="56" t="s">
        <v>197</v>
      </c>
      <c r="V5" s="56" t="s">
        <v>198</v>
      </c>
    </row>
    <row r="6" spans="1:22" ht="72.75" customHeight="1" x14ac:dyDescent="0.25">
      <c r="A6" s="55"/>
      <c r="B6" s="55"/>
      <c r="C6" s="55"/>
      <c r="D6" s="55"/>
      <c r="E6" s="55"/>
      <c r="F6" s="55"/>
      <c r="G6" s="55"/>
      <c r="H6" s="55"/>
      <c r="I6" s="55"/>
      <c r="J6" s="55"/>
      <c r="K6" s="55"/>
      <c r="L6" s="55"/>
      <c r="M6" s="54"/>
      <c r="N6" s="54"/>
      <c r="O6" s="54"/>
      <c r="P6" s="54"/>
      <c r="Q6" s="54"/>
      <c r="R6" s="54"/>
      <c r="S6" s="54"/>
      <c r="T6" s="55"/>
      <c r="U6" s="56" t="s">
        <v>199</v>
      </c>
      <c r="V6" s="56" t="s">
        <v>200</v>
      </c>
    </row>
    <row r="7" spans="1:22" ht="75" customHeight="1" x14ac:dyDescent="0.25">
      <c r="A7" s="55"/>
      <c r="B7" s="55"/>
      <c r="C7" s="55"/>
      <c r="D7" s="55"/>
      <c r="E7" s="55"/>
      <c r="F7" s="55"/>
      <c r="G7" s="55"/>
      <c r="H7" s="55"/>
      <c r="I7" s="55"/>
      <c r="J7" s="55"/>
      <c r="K7" s="55"/>
      <c r="L7" s="55"/>
      <c r="M7" s="54"/>
      <c r="N7" s="54"/>
      <c r="O7" s="54"/>
      <c r="P7" s="54"/>
      <c r="Q7" s="54"/>
      <c r="R7" s="54"/>
      <c r="S7" s="54"/>
      <c r="T7" s="55"/>
      <c r="U7" s="56" t="s">
        <v>201</v>
      </c>
      <c r="V7" s="56" t="s">
        <v>202</v>
      </c>
    </row>
    <row r="8" spans="1:22" ht="48" customHeight="1" x14ac:dyDescent="0.25">
      <c r="A8" s="55"/>
      <c r="B8" s="55"/>
      <c r="C8" s="55"/>
      <c r="D8" s="55"/>
      <c r="E8" s="55"/>
      <c r="F8" s="55"/>
      <c r="G8" s="55"/>
      <c r="H8" s="55"/>
      <c r="I8" s="55"/>
      <c r="J8" s="55"/>
      <c r="K8" s="55"/>
      <c r="L8" s="55"/>
      <c r="M8" s="54"/>
      <c r="N8" s="54"/>
      <c r="O8" s="54"/>
      <c r="P8" s="54"/>
      <c r="Q8" s="54"/>
      <c r="R8" s="54"/>
      <c r="S8" s="54"/>
      <c r="T8" s="55"/>
      <c r="U8" s="56" t="s">
        <v>203</v>
      </c>
      <c r="V8" s="56" t="s">
        <v>204</v>
      </c>
    </row>
    <row r="9" spans="1:22" ht="60" x14ac:dyDescent="0.25">
      <c r="A9" s="55"/>
      <c r="B9" s="55"/>
      <c r="C9" s="55"/>
      <c r="D9" s="55"/>
      <c r="E9" s="55"/>
      <c r="F9" s="55"/>
      <c r="G9" s="55"/>
      <c r="H9" s="55"/>
      <c r="I9" s="55"/>
      <c r="J9" s="55"/>
      <c r="K9" s="55"/>
      <c r="L9" s="55"/>
      <c r="M9" s="54"/>
      <c r="N9" s="54"/>
      <c r="O9" s="54"/>
      <c r="P9" s="54"/>
      <c r="Q9" s="54"/>
      <c r="R9" s="54"/>
      <c r="S9" s="54"/>
      <c r="T9" s="55"/>
      <c r="U9" s="56" t="s">
        <v>205</v>
      </c>
      <c r="V9" s="56" t="s">
        <v>206</v>
      </c>
    </row>
    <row r="10" spans="1:22" ht="75" x14ac:dyDescent="0.25">
      <c r="A10" s="55"/>
      <c r="B10" s="55"/>
      <c r="C10" s="55"/>
      <c r="D10" s="55"/>
      <c r="E10" s="55"/>
      <c r="F10" s="55"/>
      <c r="G10" s="55"/>
      <c r="H10" s="55"/>
      <c r="I10" s="55"/>
      <c r="J10" s="55"/>
      <c r="K10" s="55"/>
      <c r="L10" s="55"/>
      <c r="M10" s="54"/>
      <c r="N10" s="54"/>
      <c r="O10" s="54"/>
      <c r="P10" s="54"/>
      <c r="Q10" s="54"/>
      <c r="R10" s="54"/>
      <c r="S10" s="54"/>
      <c r="T10" s="55"/>
      <c r="U10" s="56" t="s">
        <v>207</v>
      </c>
      <c r="V10" s="56" t="s">
        <v>208</v>
      </c>
    </row>
    <row r="11" spans="1:22" ht="51" customHeight="1" x14ac:dyDescent="0.25">
      <c r="A11" s="55"/>
      <c r="B11" s="55"/>
      <c r="C11" s="55"/>
      <c r="D11" s="55"/>
      <c r="E11" s="55"/>
      <c r="F11" s="55"/>
      <c r="G11" s="55"/>
      <c r="H11" s="55"/>
      <c r="I11" s="55"/>
      <c r="J11" s="55"/>
      <c r="K11" s="55"/>
      <c r="L11" s="55"/>
      <c r="M11" s="54"/>
      <c r="N11" s="54"/>
      <c r="O11" s="54"/>
      <c r="P11" s="54"/>
      <c r="Q11" s="54"/>
      <c r="R11" s="54"/>
      <c r="S11" s="54"/>
      <c r="T11" s="55"/>
      <c r="U11" s="56" t="s">
        <v>209</v>
      </c>
      <c r="V11" s="56" t="s">
        <v>210</v>
      </c>
    </row>
    <row r="12" spans="1:22" ht="45" x14ac:dyDescent="0.25">
      <c r="A12" s="55"/>
      <c r="B12" s="55"/>
      <c r="C12" s="55"/>
      <c r="D12" s="55"/>
      <c r="E12" s="55"/>
      <c r="F12" s="55"/>
      <c r="G12" s="55"/>
      <c r="H12" s="55"/>
      <c r="I12" s="55"/>
      <c r="J12" s="55"/>
      <c r="K12" s="55"/>
      <c r="L12" s="55"/>
      <c r="M12" s="54"/>
      <c r="N12" s="54"/>
      <c r="O12" s="54"/>
      <c r="P12" s="54"/>
      <c r="Q12" s="54"/>
      <c r="R12" s="54"/>
      <c r="S12" s="54"/>
      <c r="T12" s="55"/>
      <c r="U12" s="56" t="s">
        <v>211</v>
      </c>
      <c r="V12" s="56" t="s">
        <v>212</v>
      </c>
    </row>
    <row r="13" spans="1:22" ht="45" x14ac:dyDescent="0.25">
      <c r="A13" s="55"/>
      <c r="B13" s="55"/>
      <c r="C13" s="55"/>
      <c r="D13" s="55"/>
      <c r="E13" s="55"/>
      <c r="F13" s="55"/>
      <c r="G13" s="55"/>
      <c r="H13" s="55"/>
      <c r="I13" s="55"/>
      <c r="J13" s="55"/>
      <c r="K13" s="55"/>
      <c r="L13" s="55"/>
      <c r="M13" s="54"/>
      <c r="N13" s="54"/>
      <c r="O13" s="54"/>
      <c r="P13" s="54"/>
      <c r="Q13" s="54"/>
      <c r="R13" s="54"/>
      <c r="S13" s="54"/>
      <c r="T13" s="55"/>
      <c r="U13" s="56" t="s">
        <v>213</v>
      </c>
      <c r="V13" s="56" t="s">
        <v>214</v>
      </c>
    </row>
    <row r="14" spans="1:22" ht="76.5" customHeight="1" x14ac:dyDescent="0.25">
      <c r="A14" s="55"/>
      <c r="B14" s="55"/>
      <c r="C14" s="55"/>
      <c r="D14" s="55"/>
      <c r="E14" s="55"/>
      <c r="F14" s="55"/>
      <c r="G14" s="55"/>
      <c r="H14" s="55"/>
      <c r="I14" s="55"/>
      <c r="J14" s="55"/>
      <c r="K14" s="55"/>
      <c r="L14" s="55"/>
      <c r="M14" s="54"/>
      <c r="N14" s="54"/>
      <c r="O14" s="54"/>
      <c r="P14" s="54"/>
      <c r="Q14" s="54"/>
      <c r="R14" s="54"/>
      <c r="S14" s="54"/>
      <c r="T14" s="55"/>
      <c r="U14" s="56" t="s">
        <v>215</v>
      </c>
      <c r="V14" s="56" t="s">
        <v>216</v>
      </c>
    </row>
    <row r="15" spans="1:22" ht="67.5" customHeight="1" x14ac:dyDescent="0.25">
      <c r="A15" s="55"/>
      <c r="B15" s="55" t="s">
        <v>17</v>
      </c>
      <c r="C15" s="55"/>
      <c r="D15" s="55"/>
      <c r="E15" s="47" t="s">
        <v>191</v>
      </c>
      <c r="F15" s="47" t="s">
        <v>192</v>
      </c>
      <c r="G15" s="47" t="s">
        <v>217</v>
      </c>
      <c r="H15" s="47" t="s">
        <v>218</v>
      </c>
      <c r="I15" s="47" t="s">
        <v>219</v>
      </c>
      <c r="J15" s="47" t="s">
        <v>161</v>
      </c>
      <c r="K15" s="47" t="s">
        <v>137</v>
      </c>
      <c r="L15" s="47" t="s">
        <v>132</v>
      </c>
      <c r="M15" s="47">
        <v>20</v>
      </c>
      <c r="N15" s="47">
        <v>22</v>
      </c>
      <c r="O15" s="57">
        <v>0.2</v>
      </c>
      <c r="P15" s="57"/>
      <c r="Q15" s="57">
        <v>0.6</v>
      </c>
      <c r="R15" s="57"/>
      <c r="S15" s="57">
        <v>0.4</v>
      </c>
      <c r="T15" s="47" t="s">
        <v>220</v>
      </c>
      <c r="U15" s="56" t="s">
        <v>221</v>
      </c>
      <c r="V15" s="56" t="s">
        <v>222</v>
      </c>
    </row>
    <row r="16" spans="1:22" ht="67.5" customHeight="1" x14ac:dyDescent="0.25">
      <c r="A16" s="55"/>
      <c r="B16" s="55"/>
      <c r="C16" s="55"/>
      <c r="D16" s="55"/>
      <c r="E16" s="49"/>
      <c r="F16" s="49"/>
      <c r="G16" s="49"/>
      <c r="H16" s="49"/>
      <c r="I16" s="49"/>
      <c r="J16" s="49"/>
      <c r="K16" s="49"/>
      <c r="L16" s="49"/>
      <c r="M16" s="49"/>
      <c r="N16" s="49"/>
      <c r="O16" s="58"/>
      <c r="P16" s="58"/>
      <c r="Q16" s="58"/>
      <c r="R16" s="58"/>
      <c r="S16" s="58"/>
      <c r="T16" s="49"/>
      <c r="U16" s="56" t="s">
        <v>223</v>
      </c>
      <c r="V16" s="56" t="s">
        <v>224</v>
      </c>
    </row>
    <row r="17" spans="1:22" ht="51.75" customHeight="1" x14ac:dyDescent="0.25">
      <c r="A17" s="55"/>
      <c r="B17" s="55"/>
      <c r="C17" s="55"/>
      <c r="D17" s="55"/>
      <c r="E17" s="49"/>
      <c r="F17" s="49"/>
      <c r="G17" s="49"/>
      <c r="H17" s="49"/>
      <c r="I17" s="49"/>
      <c r="J17" s="49"/>
      <c r="K17" s="49"/>
      <c r="L17" s="49"/>
      <c r="M17" s="49"/>
      <c r="N17" s="49"/>
      <c r="O17" s="58"/>
      <c r="P17" s="58"/>
      <c r="Q17" s="58"/>
      <c r="R17" s="58"/>
      <c r="S17" s="58"/>
      <c r="T17" s="49"/>
      <c r="U17" s="56" t="s">
        <v>225</v>
      </c>
      <c r="V17" s="56" t="s">
        <v>226</v>
      </c>
    </row>
    <row r="18" spans="1:22" ht="46.5" customHeight="1" x14ac:dyDescent="0.25">
      <c r="A18" s="55"/>
      <c r="B18" s="55"/>
      <c r="C18" s="55"/>
      <c r="D18" s="55"/>
      <c r="E18" s="49"/>
      <c r="F18" s="49"/>
      <c r="G18" s="49"/>
      <c r="H18" s="49"/>
      <c r="I18" s="49"/>
      <c r="J18" s="49"/>
      <c r="K18" s="49"/>
      <c r="L18" s="49"/>
      <c r="M18" s="49"/>
      <c r="N18" s="49"/>
      <c r="O18" s="58"/>
      <c r="P18" s="58"/>
      <c r="Q18" s="58"/>
      <c r="R18" s="58"/>
      <c r="S18" s="58"/>
      <c r="T18" s="49"/>
      <c r="U18" s="56" t="s">
        <v>227</v>
      </c>
      <c r="V18" s="56" t="s">
        <v>228</v>
      </c>
    </row>
    <row r="19" spans="1:22" ht="46.5" customHeight="1" x14ac:dyDescent="0.25">
      <c r="A19" s="55"/>
      <c r="B19" s="55"/>
      <c r="C19" s="55"/>
      <c r="D19" s="55"/>
      <c r="E19" s="49"/>
      <c r="F19" s="49"/>
      <c r="G19" s="49"/>
      <c r="H19" s="49"/>
      <c r="I19" s="49"/>
      <c r="J19" s="49"/>
      <c r="K19" s="49"/>
      <c r="L19" s="49"/>
      <c r="M19" s="49"/>
      <c r="N19" s="49"/>
      <c r="O19" s="58"/>
      <c r="P19" s="58"/>
      <c r="Q19" s="58"/>
      <c r="R19" s="58"/>
      <c r="S19" s="58"/>
      <c r="T19" s="49"/>
      <c r="U19" s="56" t="s">
        <v>229</v>
      </c>
      <c r="V19" s="56" t="s">
        <v>230</v>
      </c>
    </row>
    <row r="20" spans="1:22" ht="35.25" customHeight="1" x14ac:dyDescent="0.25">
      <c r="A20" s="55"/>
      <c r="B20" s="55"/>
      <c r="C20" s="55"/>
      <c r="D20" s="55"/>
      <c r="E20" s="49"/>
      <c r="F20" s="49"/>
      <c r="G20" s="49"/>
      <c r="H20" s="49"/>
      <c r="I20" s="49"/>
      <c r="J20" s="49"/>
      <c r="K20" s="49"/>
      <c r="L20" s="49"/>
      <c r="M20" s="49"/>
      <c r="N20" s="49"/>
      <c r="O20" s="58"/>
      <c r="P20" s="58"/>
      <c r="Q20" s="58"/>
      <c r="R20" s="58"/>
      <c r="S20" s="58"/>
      <c r="T20" s="49"/>
      <c r="U20" s="56" t="s">
        <v>231</v>
      </c>
      <c r="V20" s="56" t="s">
        <v>232</v>
      </c>
    </row>
    <row r="21" spans="1:22" ht="31.5" customHeight="1" x14ac:dyDescent="0.25">
      <c r="A21" s="55"/>
      <c r="B21" s="55"/>
      <c r="C21" s="55"/>
      <c r="D21" s="55"/>
      <c r="E21" s="52"/>
      <c r="F21" s="52"/>
      <c r="G21" s="52"/>
      <c r="H21" s="52"/>
      <c r="I21" s="52"/>
      <c r="J21" s="52"/>
      <c r="K21" s="52"/>
      <c r="L21" s="52"/>
      <c r="M21" s="52"/>
      <c r="N21" s="52"/>
      <c r="O21" s="59"/>
      <c r="P21" s="59"/>
      <c r="Q21" s="59"/>
      <c r="R21" s="59"/>
      <c r="S21" s="59"/>
      <c r="T21" s="52"/>
      <c r="U21" s="56" t="s">
        <v>233</v>
      </c>
      <c r="V21" s="56" t="s">
        <v>234</v>
      </c>
    </row>
    <row r="22" spans="1:22" ht="36" customHeight="1" x14ac:dyDescent="0.25">
      <c r="A22" s="55"/>
      <c r="B22" s="55" t="s">
        <v>17</v>
      </c>
      <c r="C22" s="55"/>
      <c r="D22" s="55"/>
      <c r="E22" s="55" t="s">
        <v>191</v>
      </c>
      <c r="F22" s="55" t="s">
        <v>192</v>
      </c>
      <c r="G22" s="55" t="s">
        <v>235</v>
      </c>
      <c r="H22" s="55" t="s">
        <v>236</v>
      </c>
      <c r="I22" s="55" t="s">
        <v>237</v>
      </c>
      <c r="J22" s="55" t="s">
        <v>196</v>
      </c>
      <c r="K22" s="55" t="s">
        <v>131</v>
      </c>
      <c r="L22" s="55" t="s">
        <v>132</v>
      </c>
      <c r="M22" s="54">
        <v>0.85</v>
      </c>
      <c r="N22" s="54">
        <v>0.87</v>
      </c>
      <c r="O22" s="54">
        <v>0.35</v>
      </c>
      <c r="P22" s="54">
        <v>0.25</v>
      </c>
      <c r="Q22" s="54">
        <v>0.25</v>
      </c>
      <c r="R22" s="57">
        <v>0.25</v>
      </c>
      <c r="S22" s="54">
        <v>0.25</v>
      </c>
      <c r="T22" s="47"/>
      <c r="U22" s="56" t="s">
        <v>238</v>
      </c>
      <c r="V22" s="56" t="s">
        <v>239</v>
      </c>
    </row>
    <row r="23" spans="1:22" ht="34.5" customHeight="1" x14ac:dyDescent="0.25">
      <c r="A23" s="55"/>
      <c r="B23" s="55"/>
      <c r="C23" s="55"/>
      <c r="D23" s="55"/>
      <c r="E23" s="55"/>
      <c r="F23" s="55"/>
      <c r="G23" s="55"/>
      <c r="H23" s="55"/>
      <c r="I23" s="55"/>
      <c r="J23" s="55"/>
      <c r="K23" s="55"/>
      <c r="L23" s="55"/>
      <c r="M23" s="54"/>
      <c r="N23" s="54"/>
      <c r="O23" s="54"/>
      <c r="P23" s="54"/>
      <c r="Q23" s="54"/>
      <c r="R23" s="58"/>
      <c r="S23" s="54"/>
      <c r="T23" s="49"/>
      <c r="U23" s="56" t="s">
        <v>240</v>
      </c>
      <c r="V23" s="56" t="s">
        <v>241</v>
      </c>
    </row>
    <row r="24" spans="1:22" ht="36" customHeight="1" x14ac:dyDescent="0.25">
      <c r="A24" s="55"/>
      <c r="B24" s="55"/>
      <c r="C24" s="55"/>
      <c r="D24" s="55"/>
      <c r="E24" s="55"/>
      <c r="F24" s="55"/>
      <c r="G24" s="55"/>
      <c r="H24" s="55"/>
      <c r="I24" s="55"/>
      <c r="J24" s="55"/>
      <c r="K24" s="55"/>
      <c r="L24" s="55"/>
      <c r="M24" s="54"/>
      <c r="N24" s="54"/>
      <c r="O24" s="54"/>
      <c r="P24" s="54"/>
      <c r="Q24" s="54"/>
      <c r="R24" s="58"/>
      <c r="S24" s="54"/>
      <c r="T24" s="49"/>
      <c r="U24" s="56" t="s">
        <v>242</v>
      </c>
      <c r="V24" s="56" t="s">
        <v>243</v>
      </c>
    </row>
    <row r="25" spans="1:22" ht="45" x14ac:dyDescent="0.25">
      <c r="A25" s="55"/>
      <c r="B25" s="55"/>
      <c r="C25" s="55"/>
      <c r="D25" s="55"/>
      <c r="E25" s="55"/>
      <c r="F25" s="55"/>
      <c r="G25" s="55"/>
      <c r="H25" s="55"/>
      <c r="I25" s="55"/>
      <c r="J25" s="55"/>
      <c r="K25" s="55"/>
      <c r="L25" s="55"/>
      <c r="M25" s="54"/>
      <c r="N25" s="54"/>
      <c r="O25" s="54"/>
      <c r="P25" s="54"/>
      <c r="Q25" s="54"/>
      <c r="R25" s="58"/>
      <c r="S25" s="54"/>
      <c r="T25" s="49"/>
      <c r="U25" s="56" t="s">
        <v>244</v>
      </c>
      <c r="V25" s="56" t="s">
        <v>245</v>
      </c>
    </row>
    <row r="26" spans="1:22" ht="45" x14ac:dyDescent="0.25">
      <c r="A26" s="55"/>
      <c r="B26" s="55"/>
      <c r="C26" s="55"/>
      <c r="D26" s="55"/>
      <c r="E26" s="55"/>
      <c r="F26" s="55"/>
      <c r="G26" s="55"/>
      <c r="H26" s="55"/>
      <c r="I26" s="55"/>
      <c r="J26" s="55"/>
      <c r="K26" s="55"/>
      <c r="L26" s="55"/>
      <c r="M26" s="54"/>
      <c r="N26" s="54"/>
      <c r="O26" s="54"/>
      <c r="P26" s="54"/>
      <c r="Q26" s="54"/>
      <c r="R26" s="58"/>
      <c r="S26" s="54"/>
      <c r="T26" s="49"/>
      <c r="U26" s="56" t="s">
        <v>246</v>
      </c>
      <c r="V26" s="56" t="s">
        <v>247</v>
      </c>
    </row>
    <row r="27" spans="1:22" ht="30" x14ac:dyDescent="0.25">
      <c r="A27" s="55"/>
      <c r="B27" s="55"/>
      <c r="C27" s="55"/>
      <c r="D27" s="55"/>
      <c r="E27" s="55"/>
      <c r="F27" s="55"/>
      <c r="G27" s="55"/>
      <c r="H27" s="55"/>
      <c r="I27" s="55"/>
      <c r="J27" s="55"/>
      <c r="K27" s="55"/>
      <c r="L27" s="55"/>
      <c r="M27" s="54"/>
      <c r="N27" s="54"/>
      <c r="O27" s="54"/>
      <c r="P27" s="54"/>
      <c r="Q27" s="54"/>
      <c r="R27" s="58"/>
      <c r="S27" s="54"/>
      <c r="T27" s="49"/>
      <c r="U27" s="56" t="s">
        <v>248</v>
      </c>
      <c r="V27" s="56" t="s">
        <v>249</v>
      </c>
    </row>
    <row r="28" spans="1:22" ht="45" x14ac:dyDescent="0.25">
      <c r="A28" s="55"/>
      <c r="B28" s="55"/>
      <c r="C28" s="55"/>
      <c r="D28" s="55"/>
      <c r="E28" s="55"/>
      <c r="F28" s="55"/>
      <c r="G28" s="55"/>
      <c r="H28" s="55"/>
      <c r="I28" s="55"/>
      <c r="J28" s="55"/>
      <c r="K28" s="55"/>
      <c r="L28" s="55"/>
      <c r="M28" s="54"/>
      <c r="N28" s="54"/>
      <c r="O28" s="54"/>
      <c r="P28" s="54"/>
      <c r="Q28" s="54"/>
      <c r="R28" s="58"/>
      <c r="S28" s="54"/>
      <c r="T28" s="49"/>
      <c r="U28" s="56" t="s">
        <v>250</v>
      </c>
      <c r="V28" s="56" t="s">
        <v>251</v>
      </c>
    </row>
    <row r="29" spans="1:22" ht="44.25" customHeight="1" x14ac:dyDescent="0.25">
      <c r="A29" s="55"/>
      <c r="B29" s="55"/>
      <c r="C29" s="55"/>
      <c r="D29" s="55"/>
      <c r="E29" s="55"/>
      <c r="F29" s="55"/>
      <c r="G29" s="55"/>
      <c r="H29" s="55"/>
      <c r="I29" s="55"/>
      <c r="J29" s="55"/>
      <c r="K29" s="55"/>
      <c r="L29" s="55"/>
      <c r="M29" s="54"/>
      <c r="N29" s="54"/>
      <c r="O29" s="54"/>
      <c r="P29" s="54"/>
      <c r="Q29" s="54"/>
      <c r="R29" s="58"/>
      <c r="S29" s="54"/>
      <c r="T29" s="49"/>
      <c r="U29" s="56" t="s">
        <v>252</v>
      </c>
      <c r="V29" s="56" t="s">
        <v>253</v>
      </c>
    </row>
    <row r="30" spans="1:22" ht="64.5" customHeight="1" x14ac:dyDescent="0.25">
      <c r="A30" s="55"/>
      <c r="B30" s="55"/>
      <c r="C30" s="55"/>
      <c r="D30" s="55"/>
      <c r="E30" s="55"/>
      <c r="F30" s="55"/>
      <c r="G30" s="55"/>
      <c r="H30" s="55"/>
      <c r="I30" s="55"/>
      <c r="J30" s="55"/>
      <c r="K30" s="55"/>
      <c r="L30" s="55"/>
      <c r="M30" s="54"/>
      <c r="N30" s="54"/>
      <c r="O30" s="54"/>
      <c r="P30" s="54"/>
      <c r="Q30" s="54"/>
      <c r="R30" s="58"/>
      <c r="S30" s="54"/>
      <c r="T30" s="49"/>
      <c r="U30" s="56" t="s">
        <v>254</v>
      </c>
      <c r="V30" s="56" t="s">
        <v>255</v>
      </c>
    </row>
    <row r="31" spans="1:22" ht="70.5" customHeight="1" x14ac:dyDescent="0.25">
      <c r="A31" s="55"/>
      <c r="B31" s="55"/>
      <c r="C31" s="55"/>
      <c r="D31" s="55"/>
      <c r="E31" s="55"/>
      <c r="F31" s="55"/>
      <c r="G31" s="55"/>
      <c r="H31" s="55"/>
      <c r="I31" s="55"/>
      <c r="J31" s="55"/>
      <c r="K31" s="55"/>
      <c r="L31" s="55"/>
      <c r="M31" s="54"/>
      <c r="N31" s="54"/>
      <c r="O31" s="54"/>
      <c r="P31" s="54"/>
      <c r="Q31" s="54"/>
      <c r="R31" s="58"/>
      <c r="S31" s="54"/>
      <c r="T31" s="49"/>
      <c r="U31" s="56" t="s">
        <v>256</v>
      </c>
      <c r="V31" s="56" t="s">
        <v>257</v>
      </c>
    </row>
    <row r="32" spans="1:22" ht="70.5" customHeight="1" x14ac:dyDescent="0.25">
      <c r="A32" s="55"/>
      <c r="B32" s="55"/>
      <c r="C32" s="55"/>
      <c r="D32" s="55"/>
      <c r="E32" s="55"/>
      <c r="F32" s="55"/>
      <c r="G32" s="55"/>
      <c r="H32" s="55"/>
      <c r="I32" s="55"/>
      <c r="J32" s="55"/>
      <c r="K32" s="55"/>
      <c r="L32" s="55"/>
      <c r="M32" s="54"/>
      <c r="N32" s="54"/>
      <c r="O32" s="54"/>
      <c r="P32" s="54"/>
      <c r="Q32" s="54"/>
      <c r="R32" s="58"/>
      <c r="S32" s="54"/>
      <c r="T32" s="49"/>
      <c r="U32" s="56" t="s">
        <v>231</v>
      </c>
      <c r="V32" s="56" t="s">
        <v>258</v>
      </c>
    </row>
    <row r="33" spans="1:22" ht="46.5" customHeight="1" x14ac:dyDescent="0.25">
      <c r="A33" s="55"/>
      <c r="B33" s="55"/>
      <c r="C33" s="55"/>
      <c r="D33" s="55"/>
      <c r="E33" s="55"/>
      <c r="F33" s="55"/>
      <c r="G33" s="55"/>
      <c r="H33" s="55"/>
      <c r="I33" s="55"/>
      <c r="J33" s="55"/>
      <c r="K33" s="55"/>
      <c r="L33" s="55"/>
      <c r="M33" s="54"/>
      <c r="N33" s="54"/>
      <c r="O33" s="54"/>
      <c r="P33" s="54"/>
      <c r="Q33" s="54"/>
      <c r="R33" s="58"/>
      <c r="S33" s="54"/>
      <c r="T33" s="49"/>
      <c r="U33" s="56" t="s">
        <v>259</v>
      </c>
      <c r="V33" s="56" t="s">
        <v>260</v>
      </c>
    </row>
    <row r="34" spans="1:22" ht="51" customHeight="1" x14ac:dyDescent="0.25">
      <c r="A34" s="55"/>
      <c r="B34" s="55" t="s">
        <v>17</v>
      </c>
      <c r="C34" s="55"/>
      <c r="D34" s="55"/>
      <c r="E34" s="55" t="s">
        <v>191</v>
      </c>
      <c r="F34" s="55" t="s">
        <v>192</v>
      </c>
      <c r="G34" s="55" t="s">
        <v>261</v>
      </c>
      <c r="H34" s="55" t="s">
        <v>262</v>
      </c>
      <c r="I34" s="55" t="s">
        <v>263</v>
      </c>
      <c r="J34" s="55" t="s">
        <v>196</v>
      </c>
      <c r="K34" s="55" t="s">
        <v>137</v>
      </c>
      <c r="L34" s="55" t="s">
        <v>132</v>
      </c>
      <c r="M34" s="54">
        <v>0.75</v>
      </c>
      <c r="N34" s="54">
        <v>0.85</v>
      </c>
      <c r="O34" s="54">
        <v>0.05</v>
      </c>
      <c r="P34" s="54"/>
      <c r="Q34" s="54">
        <v>0.5</v>
      </c>
      <c r="R34" s="54"/>
      <c r="S34" s="54">
        <v>0.5</v>
      </c>
      <c r="T34" s="55"/>
      <c r="U34" s="56" t="s">
        <v>264</v>
      </c>
      <c r="V34" s="56" t="s">
        <v>265</v>
      </c>
    </row>
    <row r="35" spans="1:22" ht="45" x14ac:dyDescent="0.25">
      <c r="A35" s="55"/>
      <c r="B35" s="55"/>
      <c r="C35" s="55"/>
      <c r="D35" s="55"/>
      <c r="E35" s="55"/>
      <c r="F35" s="55"/>
      <c r="G35" s="55"/>
      <c r="H35" s="55"/>
      <c r="I35" s="55"/>
      <c r="J35" s="55"/>
      <c r="K35" s="55"/>
      <c r="L35" s="55"/>
      <c r="M35" s="54"/>
      <c r="N35" s="54"/>
      <c r="O35" s="54"/>
      <c r="P35" s="54"/>
      <c r="Q35" s="54"/>
      <c r="R35" s="54"/>
      <c r="S35" s="54"/>
      <c r="T35" s="55"/>
      <c r="U35" s="56" t="s">
        <v>266</v>
      </c>
      <c r="V35" s="56" t="s">
        <v>267</v>
      </c>
    </row>
    <row r="36" spans="1:22" ht="36.75" customHeight="1" x14ac:dyDescent="0.25">
      <c r="A36" s="55"/>
      <c r="B36" s="55"/>
      <c r="C36" s="55"/>
      <c r="D36" s="55"/>
      <c r="E36" s="55"/>
      <c r="F36" s="55"/>
      <c r="G36" s="55"/>
      <c r="H36" s="55"/>
      <c r="I36" s="55"/>
      <c r="J36" s="55"/>
      <c r="K36" s="55"/>
      <c r="L36" s="55"/>
      <c r="M36" s="54"/>
      <c r="N36" s="54"/>
      <c r="O36" s="54"/>
      <c r="P36" s="54"/>
      <c r="Q36" s="54"/>
      <c r="R36" s="54"/>
      <c r="S36" s="54"/>
      <c r="T36" s="55"/>
      <c r="U36" s="56" t="s">
        <v>268</v>
      </c>
      <c r="V36" s="56" t="s">
        <v>269</v>
      </c>
    </row>
    <row r="37" spans="1:22" ht="42.75" customHeight="1" x14ac:dyDescent="0.25">
      <c r="A37" s="55"/>
      <c r="B37" s="55"/>
      <c r="C37" s="55"/>
      <c r="D37" s="55"/>
      <c r="E37" s="55"/>
      <c r="F37" s="55"/>
      <c r="G37" s="55"/>
      <c r="H37" s="55"/>
      <c r="I37" s="55"/>
      <c r="J37" s="55"/>
      <c r="K37" s="55"/>
      <c r="L37" s="55"/>
      <c r="M37" s="54"/>
      <c r="N37" s="54"/>
      <c r="O37" s="54"/>
      <c r="P37" s="54"/>
      <c r="Q37" s="54"/>
      <c r="R37" s="54"/>
      <c r="S37" s="54"/>
      <c r="T37" s="55"/>
      <c r="U37" s="56" t="s">
        <v>270</v>
      </c>
      <c r="V37" s="56" t="s">
        <v>271</v>
      </c>
    </row>
    <row r="38" spans="1:22" ht="42.75" customHeight="1" x14ac:dyDescent="0.25">
      <c r="A38" s="55"/>
      <c r="B38" s="55"/>
      <c r="C38" s="55"/>
      <c r="D38" s="55"/>
      <c r="E38" s="55"/>
      <c r="F38" s="55"/>
      <c r="G38" s="55"/>
      <c r="H38" s="55"/>
      <c r="I38" s="55"/>
      <c r="J38" s="55"/>
      <c r="K38" s="55"/>
      <c r="L38" s="55"/>
      <c r="M38" s="54"/>
      <c r="N38" s="54"/>
      <c r="O38" s="54"/>
      <c r="P38" s="54"/>
      <c r="Q38" s="54"/>
      <c r="R38" s="54"/>
      <c r="S38" s="54"/>
      <c r="T38" s="55"/>
      <c r="U38" s="56" t="s">
        <v>272</v>
      </c>
      <c r="V38" s="56" t="s">
        <v>273</v>
      </c>
    </row>
    <row r="39" spans="1:22" ht="41.25" customHeight="1" x14ac:dyDescent="0.25">
      <c r="A39" s="55"/>
      <c r="B39" s="55"/>
      <c r="C39" s="55"/>
      <c r="D39" s="55"/>
      <c r="E39" s="55"/>
      <c r="F39" s="55"/>
      <c r="G39" s="55"/>
      <c r="H39" s="55"/>
      <c r="I39" s="55"/>
      <c r="J39" s="55"/>
      <c r="K39" s="55"/>
      <c r="L39" s="55"/>
      <c r="M39" s="54"/>
      <c r="N39" s="54"/>
      <c r="O39" s="54"/>
      <c r="P39" s="54"/>
      <c r="Q39" s="54"/>
      <c r="R39" s="54"/>
      <c r="S39" s="54"/>
      <c r="T39" s="55"/>
      <c r="U39" s="56" t="s">
        <v>274</v>
      </c>
      <c r="V39" s="56" t="s">
        <v>275</v>
      </c>
    </row>
    <row r="40" spans="1:22" ht="30" x14ac:dyDescent="0.25">
      <c r="A40" s="55"/>
      <c r="B40" s="55" t="s">
        <v>17</v>
      </c>
      <c r="C40" s="55"/>
      <c r="D40" s="55"/>
      <c r="E40" s="55" t="s">
        <v>191</v>
      </c>
      <c r="F40" s="55" t="s">
        <v>150</v>
      </c>
      <c r="G40" s="55" t="s">
        <v>276</v>
      </c>
      <c r="H40" s="55" t="s">
        <v>277</v>
      </c>
      <c r="I40" s="55" t="s">
        <v>278</v>
      </c>
      <c r="J40" s="55" t="s">
        <v>161</v>
      </c>
      <c r="K40" s="55" t="s">
        <v>154</v>
      </c>
      <c r="L40" s="55" t="s">
        <v>132</v>
      </c>
      <c r="M40" s="55">
        <v>94</v>
      </c>
      <c r="N40" s="55">
        <v>92</v>
      </c>
      <c r="O40" s="60">
        <v>0.1</v>
      </c>
      <c r="P40" s="60"/>
      <c r="Q40" s="60">
        <v>1</v>
      </c>
      <c r="R40" s="60"/>
      <c r="S40" s="60"/>
      <c r="T40" s="55"/>
      <c r="U40" s="56" t="s">
        <v>181</v>
      </c>
      <c r="V40" s="56" t="s">
        <v>279</v>
      </c>
    </row>
    <row r="41" spans="1:22" ht="33" customHeight="1" x14ac:dyDescent="0.25">
      <c r="A41" s="55"/>
      <c r="B41" s="55"/>
      <c r="C41" s="55"/>
      <c r="D41" s="55"/>
      <c r="E41" s="55"/>
      <c r="F41" s="55"/>
      <c r="G41" s="55"/>
      <c r="H41" s="55"/>
      <c r="I41" s="55"/>
      <c r="J41" s="55"/>
      <c r="K41" s="55"/>
      <c r="L41" s="55"/>
      <c r="M41" s="55"/>
      <c r="N41" s="55"/>
      <c r="O41" s="60"/>
      <c r="P41" s="60"/>
      <c r="Q41" s="60"/>
      <c r="R41" s="60"/>
      <c r="S41" s="60"/>
      <c r="T41" s="55"/>
      <c r="U41" s="56" t="s">
        <v>182</v>
      </c>
      <c r="V41" s="56" t="s">
        <v>280</v>
      </c>
    </row>
    <row r="42" spans="1:22" ht="34.5" customHeight="1" x14ac:dyDescent="0.25">
      <c r="A42" s="55"/>
      <c r="B42" s="55"/>
      <c r="C42" s="55"/>
      <c r="D42" s="55"/>
      <c r="E42" s="55"/>
      <c r="F42" s="55"/>
      <c r="G42" s="55"/>
      <c r="H42" s="55"/>
      <c r="I42" s="55"/>
      <c r="J42" s="55"/>
      <c r="K42" s="55"/>
      <c r="L42" s="55"/>
      <c r="M42" s="55"/>
      <c r="N42" s="55"/>
      <c r="O42" s="60"/>
      <c r="P42" s="60"/>
      <c r="Q42" s="60"/>
      <c r="R42" s="60"/>
      <c r="S42" s="60"/>
      <c r="T42" s="55"/>
      <c r="U42" s="56" t="s">
        <v>281</v>
      </c>
      <c r="V42" s="56" t="s">
        <v>282</v>
      </c>
    </row>
    <row r="43" spans="1:22" ht="45" customHeight="1" x14ac:dyDescent="0.25">
      <c r="A43" s="55"/>
      <c r="B43" s="55"/>
      <c r="C43" s="55"/>
      <c r="D43" s="55"/>
      <c r="E43" s="55"/>
      <c r="F43" s="55"/>
      <c r="G43" s="55"/>
      <c r="H43" s="55"/>
      <c r="I43" s="55"/>
      <c r="J43" s="55"/>
      <c r="K43" s="55"/>
      <c r="L43" s="55"/>
      <c r="M43" s="55"/>
      <c r="N43" s="55"/>
      <c r="O43" s="60"/>
      <c r="P43" s="60"/>
      <c r="Q43" s="60"/>
      <c r="R43" s="60"/>
      <c r="S43" s="60"/>
      <c r="T43" s="55"/>
      <c r="U43" s="56" t="s">
        <v>184</v>
      </c>
      <c r="V43" s="56" t="s">
        <v>283</v>
      </c>
    </row>
    <row r="44" spans="1:22" ht="39.75" customHeight="1" x14ac:dyDescent="0.25">
      <c r="A44" s="55"/>
      <c r="B44" s="55"/>
      <c r="C44" s="55"/>
      <c r="D44" s="55"/>
      <c r="E44" s="55"/>
      <c r="F44" s="55"/>
      <c r="G44" s="55"/>
      <c r="H44" s="55"/>
      <c r="I44" s="55"/>
      <c r="J44" s="55"/>
      <c r="K44" s="55"/>
      <c r="L44" s="55"/>
      <c r="M44" s="55"/>
      <c r="N44" s="55"/>
      <c r="O44" s="60"/>
      <c r="P44" s="60"/>
      <c r="Q44" s="60"/>
      <c r="R44" s="60"/>
      <c r="S44" s="60"/>
      <c r="T44" s="55"/>
      <c r="U44" s="56" t="s">
        <v>185</v>
      </c>
      <c r="V44" s="56" t="s">
        <v>284</v>
      </c>
    </row>
    <row r="45" spans="1:22" ht="51" customHeight="1" x14ac:dyDescent="0.25">
      <c r="A45" s="55"/>
      <c r="B45" s="55"/>
      <c r="C45" s="55"/>
      <c r="D45" s="55"/>
      <c r="E45" s="55"/>
      <c r="F45" s="55"/>
      <c r="G45" s="55"/>
      <c r="H45" s="55"/>
      <c r="I45" s="55"/>
      <c r="J45" s="55"/>
      <c r="K45" s="55"/>
      <c r="L45" s="55"/>
      <c r="M45" s="55"/>
      <c r="N45" s="55"/>
      <c r="O45" s="60"/>
      <c r="P45" s="60"/>
      <c r="Q45" s="60"/>
      <c r="R45" s="60"/>
      <c r="S45" s="60"/>
      <c r="T45" s="55"/>
      <c r="U45" s="56" t="s">
        <v>186</v>
      </c>
      <c r="V45" s="56" t="s">
        <v>285</v>
      </c>
    </row>
    <row r="46" spans="1:22" x14ac:dyDescent="0.25">
      <c r="A46" s="55"/>
      <c r="B46" s="55"/>
      <c r="C46" s="65"/>
      <c r="D46" s="65"/>
      <c r="E46" s="65"/>
      <c r="F46" s="65"/>
      <c r="G46" s="65"/>
      <c r="H46" s="65"/>
      <c r="I46" s="65"/>
      <c r="J46" s="65"/>
      <c r="K46" s="65"/>
      <c r="L46" s="65"/>
      <c r="M46" s="65"/>
      <c r="N46" s="65"/>
      <c r="O46" s="66"/>
      <c r="P46" s="66"/>
      <c r="Q46" s="66"/>
      <c r="R46" s="66"/>
      <c r="S46" s="66"/>
      <c r="T46" s="65"/>
      <c r="U46" s="65"/>
      <c r="V46" s="65"/>
    </row>
    <row r="47" spans="1:22" ht="65.25" customHeight="1" x14ac:dyDescent="0.25">
      <c r="A47" s="55"/>
      <c r="B47" s="55" t="s">
        <v>17</v>
      </c>
      <c r="C47" s="55" t="s">
        <v>18</v>
      </c>
      <c r="D47" s="55" t="s">
        <v>286</v>
      </c>
      <c r="E47" s="55" t="s">
        <v>191</v>
      </c>
      <c r="F47" s="55" t="s">
        <v>287</v>
      </c>
      <c r="G47" s="55" t="s">
        <v>288</v>
      </c>
      <c r="H47" s="55" t="s">
        <v>289</v>
      </c>
      <c r="I47" s="55" t="s">
        <v>290</v>
      </c>
      <c r="J47" s="55" t="s">
        <v>196</v>
      </c>
      <c r="K47" s="55" t="s">
        <v>162</v>
      </c>
      <c r="L47" s="55" t="s">
        <v>132</v>
      </c>
      <c r="M47" s="54">
        <v>0.7</v>
      </c>
      <c r="N47" s="54">
        <v>0.75</v>
      </c>
      <c r="O47" s="54">
        <v>0.25</v>
      </c>
      <c r="P47" s="55"/>
      <c r="Q47" s="54"/>
      <c r="R47" s="55"/>
      <c r="S47" s="54">
        <v>1</v>
      </c>
      <c r="T47" s="55"/>
      <c r="U47" s="56" t="s">
        <v>291</v>
      </c>
      <c r="V47" s="56" t="s">
        <v>292</v>
      </c>
    </row>
    <row r="48" spans="1:22" ht="90" x14ac:dyDescent="0.25">
      <c r="A48" s="55"/>
      <c r="B48" s="55"/>
      <c r="C48" s="55"/>
      <c r="D48" s="55"/>
      <c r="E48" s="55"/>
      <c r="F48" s="55"/>
      <c r="G48" s="55"/>
      <c r="H48" s="55"/>
      <c r="I48" s="55"/>
      <c r="J48" s="55"/>
      <c r="K48" s="55"/>
      <c r="L48" s="55"/>
      <c r="M48" s="55"/>
      <c r="N48" s="55"/>
      <c r="O48" s="54"/>
      <c r="P48" s="55"/>
      <c r="Q48" s="54"/>
      <c r="R48" s="55"/>
      <c r="S48" s="54"/>
      <c r="T48" s="55"/>
      <c r="U48" s="56" t="s">
        <v>293</v>
      </c>
      <c r="V48" s="56" t="s">
        <v>294</v>
      </c>
    </row>
    <row r="49" spans="1:22" ht="51.75" customHeight="1" x14ac:dyDescent="0.25">
      <c r="A49" s="55"/>
      <c r="B49" s="55"/>
      <c r="C49" s="55"/>
      <c r="D49" s="55"/>
      <c r="E49" s="55"/>
      <c r="F49" s="55"/>
      <c r="G49" s="55"/>
      <c r="H49" s="55"/>
      <c r="I49" s="55"/>
      <c r="J49" s="55"/>
      <c r="K49" s="55"/>
      <c r="L49" s="55"/>
      <c r="M49" s="55"/>
      <c r="N49" s="55"/>
      <c r="O49" s="54"/>
      <c r="P49" s="55"/>
      <c r="Q49" s="54"/>
      <c r="R49" s="55"/>
      <c r="S49" s="54"/>
      <c r="T49" s="55"/>
      <c r="U49" s="56" t="s">
        <v>295</v>
      </c>
      <c r="V49" s="56" t="s">
        <v>296</v>
      </c>
    </row>
    <row r="50" spans="1:22" ht="41.25" customHeight="1" x14ac:dyDescent="0.25">
      <c r="A50" s="55"/>
      <c r="B50" s="55"/>
      <c r="C50" s="55"/>
      <c r="D50" s="55"/>
      <c r="E50" s="55"/>
      <c r="F50" s="55"/>
      <c r="G50" s="55"/>
      <c r="H50" s="55"/>
      <c r="I50" s="55"/>
      <c r="J50" s="55"/>
      <c r="K50" s="55"/>
      <c r="L50" s="55"/>
      <c r="M50" s="55"/>
      <c r="N50" s="55"/>
      <c r="O50" s="55"/>
      <c r="P50" s="55"/>
      <c r="Q50" s="55"/>
      <c r="R50" s="55"/>
      <c r="S50" s="55"/>
      <c r="T50" s="55"/>
      <c r="U50" s="56" t="s">
        <v>297</v>
      </c>
      <c r="V50" s="56" t="s">
        <v>298</v>
      </c>
    </row>
    <row r="51" spans="1:22" ht="48.75" customHeight="1" x14ac:dyDescent="0.25">
      <c r="A51" s="55"/>
      <c r="B51" s="55"/>
      <c r="C51" s="55"/>
      <c r="D51" s="55"/>
      <c r="E51" s="55"/>
      <c r="F51" s="55"/>
      <c r="G51" s="55"/>
      <c r="H51" s="55"/>
      <c r="I51" s="55"/>
      <c r="J51" s="55"/>
      <c r="K51" s="55"/>
      <c r="L51" s="55"/>
      <c r="M51" s="55"/>
      <c r="N51" s="55"/>
      <c r="O51" s="55"/>
      <c r="P51" s="55"/>
      <c r="Q51" s="55"/>
      <c r="R51" s="55"/>
      <c r="S51" s="55"/>
      <c r="T51" s="55"/>
      <c r="U51" s="56" t="s">
        <v>299</v>
      </c>
      <c r="V51" s="56" t="s">
        <v>300</v>
      </c>
    </row>
    <row r="52" spans="1:22" ht="51" customHeight="1" x14ac:dyDescent="0.25">
      <c r="A52" s="55"/>
      <c r="B52" s="55"/>
      <c r="C52" s="55"/>
      <c r="D52" s="55"/>
      <c r="E52" s="55"/>
      <c r="F52" s="55"/>
      <c r="G52" s="55"/>
      <c r="H52" s="55"/>
      <c r="I52" s="55"/>
      <c r="J52" s="55"/>
      <c r="K52" s="55"/>
      <c r="L52" s="55"/>
      <c r="M52" s="55"/>
      <c r="N52" s="55"/>
      <c r="O52" s="55"/>
      <c r="P52" s="55"/>
      <c r="Q52" s="55"/>
      <c r="R52" s="55"/>
      <c r="S52" s="55"/>
      <c r="T52" s="55"/>
      <c r="U52" s="56" t="s">
        <v>301</v>
      </c>
      <c r="V52" s="56" t="s">
        <v>302</v>
      </c>
    </row>
    <row r="53" spans="1:22" ht="51" customHeight="1" x14ac:dyDescent="0.25">
      <c r="A53" s="55"/>
      <c r="B53" s="55"/>
      <c r="C53" s="55"/>
      <c r="D53" s="55"/>
      <c r="E53" s="55"/>
      <c r="F53" s="55"/>
      <c r="G53" s="55"/>
      <c r="H53" s="55"/>
      <c r="I53" s="55"/>
      <c r="J53" s="55"/>
      <c r="K53" s="55"/>
      <c r="L53" s="55"/>
      <c r="M53" s="55"/>
      <c r="N53" s="55"/>
      <c r="O53" s="55"/>
      <c r="P53" s="55"/>
      <c r="Q53" s="55"/>
      <c r="R53" s="55"/>
      <c r="S53" s="55"/>
      <c r="T53" s="55"/>
      <c r="U53" s="56" t="s">
        <v>303</v>
      </c>
      <c r="V53" s="56" t="s">
        <v>304</v>
      </c>
    </row>
    <row r="54" spans="1:22" ht="58.5" customHeight="1" x14ac:dyDescent="0.25">
      <c r="A54" s="55"/>
      <c r="B54" s="55"/>
      <c r="C54" s="55"/>
      <c r="D54" s="55"/>
      <c r="E54" s="55"/>
      <c r="F54" s="55"/>
      <c r="G54" s="55"/>
      <c r="H54" s="55"/>
      <c r="I54" s="55"/>
      <c r="J54" s="55"/>
      <c r="K54" s="55"/>
      <c r="L54" s="55"/>
      <c r="M54" s="55"/>
      <c r="N54" s="55"/>
      <c r="O54" s="55"/>
      <c r="P54" s="55"/>
      <c r="Q54" s="55"/>
      <c r="R54" s="55"/>
      <c r="S54" s="55"/>
      <c r="T54" s="55"/>
      <c r="U54" s="56" t="s">
        <v>305</v>
      </c>
      <c r="V54" s="56" t="s">
        <v>306</v>
      </c>
    </row>
    <row r="55" spans="1:22" ht="56.25" customHeight="1" x14ac:dyDescent="0.25">
      <c r="A55" s="55"/>
      <c r="B55" s="55" t="s">
        <v>17</v>
      </c>
      <c r="C55" s="55"/>
      <c r="D55" s="55"/>
      <c r="E55" s="55" t="s">
        <v>191</v>
      </c>
      <c r="F55" s="55" t="s">
        <v>287</v>
      </c>
      <c r="G55" s="55" t="s">
        <v>307</v>
      </c>
      <c r="H55" s="55" t="s">
        <v>308</v>
      </c>
      <c r="I55" s="55" t="s">
        <v>309</v>
      </c>
      <c r="J55" s="55" t="s">
        <v>161</v>
      </c>
      <c r="K55" s="55" t="s">
        <v>137</v>
      </c>
      <c r="L55" s="55" t="s">
        <v>132</v>
      </c>
      <c r="M55" s="54">
        <v>0.8</v>
      </c>
      <c r="N55" s="54">
        <v>0.8</v>
      </c>
      <c r="O55" s="54">
        <v>0.3</v>
      </c>
      <c r="P55" s="54"/>
      <c r="Q55" s="54"/>
      <c r="R55" s="54">
        <v>0.5</v>
      </c>
      <c r="S55" s="54">
        <v>0.5</v>
      </c>
      <c r="T55" s="55" t="s">
        <v>310</v>
      </c>
      <c r="U55" s="56" t="s">
        <v>311</v>
      </c>
      <c r="V55" s="56" t="s">
        <v>312</v>
      </c>
    </row>
    <row r="56" spans="1:22" ht="54" customHeight="1" x14ac:dyDescent="0.25">
      <c r="A56" s="55"/>
      <c r="B56" s="55"/>
      <c r="C56" s="55"/>
      <c r="D56" s="55"/>
      <c r="E56" s="55"/>
      <c r="F56" s="55"/>
      <c r="G56" s="55"/>
      <c r="H56" s="55"/>
      <c r="I56" s="55"/>
      <c r="J56" s="55"/>
      <c r="K56" s="55"/>
      <c r="L56" s="55"/>
      <c r="M56" s="54"/>
      <c r="N56" s="54"/>
      <c r="O56" s="54"/>
      <c r="P56" s="54"/>
      <c r="Q56" s="54"/>
      <c r="R56" s="54"/>
      <c r="S56" s="54"/>
      <c r="T56" s="55"/>
      <c r="U56" s="56" t="s">
        <v>313</v>
      </c>
      <c r="V56" s="56" t="s">
        <v>314</v>
      </c>
    </row>
    <row r="57" spans="1:22" ht="42.75" customHeight="1" x14ac:dyDescent="0.25">
      <c r="A57" s="55"/>
      <c r="B57" s="55"/>
      <c r="C57" s="55"/>
      <c r="D57" s="55"/>
      <c r="E57" s="55"/>
      <c r="F57" s="55"/>
      <c r="G57" s="55"/>
      <c r="H57" s="55"/>
      <c r="I57" s="55"/>
      <c r="J57" s="55"/>
      <c r="K57" s="55"/>
      <c r="L57" s="55"/>
      <c r="M57" s="54"/>
      <c r="N57" s="54"/>
      <c r="O57" s="54"/>
      <c r="P57" s="54"/>
      <c r="Q57" s="54"/>
      <c r="R57" s="54"/>
      <c r="S57" s="54"/>
      <c r="T57" s="55"/>
      <c r="U57" s="56" t="s">
        <v>315</v>
      </c>
      <c r="V57" s="56" t="s">
        <v>316</v>
      </c>
    </row>
    <row r="58" spans="1:22" ht="117" customHeight="1" x14ac:dyDescent="0.25">
      <c r="A58" s="55"/>
      <c r="B58" s="55"/>
      <c r="C58" s="55"/>
      <c r="D58" s="55"/>
      <c r="E58" s="55"/>
      <c r="F58" s="55"/>
      <c r="G58" s="55"/>
      <c r="H58" s="55"/>
      <c r="I58" s="55"/>
      <c r="J58" s="55"/>
      <c r="K58" s="55"/>
      <c r="L58" s="55"/>
      <c r="M58" s="54"/>
      <c r="N58" s="54"/>
      <c r="O58" s="54"/>
      <c r="P58" s="54"/>
      <c r="Q58" s="54"/>
      <c r="R58" s="54"/>
      <c r="S58" s="54"/>
      <c r="T58" s="55"/>
      <c r="U58" s="56" t="s">
        <v>317</v>
      </c>
      <c r="V58" s="56" t="s">
        <v>318</v>
      </c>
    </row>
    <row r="59" spans="1:22" ht="45" x14ac:dyDescent="0.25">
      <c r="A59" s="55"/>
      <c r="B59" s="55" t="s">
        <v>17</v>
      </c>
      <c r="C59" s="55"/>
      <c r="D59" s="55"/>
      <c r="E59" s="55" t="s">
        <v>191</v>
      </c>
      <c r="F59" s="55" t="s">
        <v>287</v>
      </c>
      <c r="G59" s="55" t="s">
        <v>319</v>
      </c>
      <c r="H59" s="55" t="s">
        <v>320</v>
      </c>
      <c r="I59" s="55" t="s">
        <v>321</v>
      </c>
      <c r="J59" s="55" t="s">
        <v>196</v>
      </c>
      <c r="K59" s="55" t="s">
        <v>162</v>
      </c>
      <c r="L59" s="55" t="s">
        <v>132</v>
      </c>
      <c r="M59" s="54">
        <v>0.05</v>
      </c>
      <c r="N59" s="54">
        <v>0.05</v>
      </c>
      <c r="O59" s="54">
        <v>0.25</v>
      </c>
      <c r="P59" s="55"/>
      <c r="Q59" s="55"/>
      <c r="R59" s="55"/>
      <c r="S59" s="54">
        <v>1</v>
      </c>
      <c r="T59" s="55" t="s">
        <v>322</v>
      </c>
      <c r="U59" s="56" t="s">
        <v>323</v>
      </c>
      <c r="V59" s="56"/>
    </row>
    <row r="60" spans="1:22" ht="75" x14ac:dyDescent="0.25">
      <c r="A60" s="55"/>
      <c r="B60" s="55"/>
      <c r="C60" s="55"/>
      <c r="D60" s="55"/>
      <c r="E60" s="55"/>
      <c r="F60" s="55"/>
      <c r="G60" s="55"/>
      <c r="H60" s="55"/>
      <c r="I60" s="55"/>
      <c r="J60" s="55"/>
      <c r="K60" s="55"/>
      <c r="L60" s="55"/>
      <c r="M60" s="54"/>
      <c r="N60" s="54"/>
      <c r="O60" s="54"/>
      <c r="P60" s="55"/>
      <c r="Q60" s="55"/>
      <c r="R60" s="55"/>
      <c r="S60" s="54"/>
      <c r="T60" s="55"/>
      <c r="U60" s="56" t="s">
        <v>324</v>
      </c>
      <c r="V60" s="56"/>
    </row>
    <row r="61" spans="1:22" ht="75" x14ac:dyDescent="0.25">
      <c r="A61" s="55"/>
      <c r="B61" s="55"/>
      <c r="C61" s="55"/>
      <c r="D61" s="55"/>
      <c r="E61" s="55"/>
      <c r="F61" s="55"/>
      <c r="G61" s="55"/>
      <c r="H61" s="55"/>
      <c r="I61" s="55"/>
      <c r="J61" s="55"/>
      <c r="K61" s="55"/>
      <c r="L61" s="55"/>
      <c r="M61" s="54"/>
      <c r="N61" s="54"/>
      <c r="O61" s="54"/>
      <c r="P61" s="55"/>
      <c r="Q61" s="55"/>
      <c r="R61" s="55"/>
      <c r="S61" s="54"/>
      <c r="T61" s="55"/>
      <c r="U61" s="56" t="s">
        <v>325</v>
      </c>
      <c r="V61" s="56"/>
    </row>
    <row r="62" spans="1:22" ht="60" x14ac:dyDescent="0.25">
      <c r="A62" s="55"/>
      <c r="B62" s="55"/>
      <c r="C62" s="55"/>
      <c r="D62" s="55"/>
      <c r="E62" s="55"/>
      <c r="F62" s="55"/>
      <c r="G62" s="55"/>
      <c r="H62" s="55"/>
      <c r="I62" s="55"/>
      <c r="J62" s="55"/>
      <c r="K62" s="55"/>
      <c r="L62" s="55"/>
      <c r="M62" s="54"/>
      <c r="N62" s="54"/>
      <c r="O62" s="54"/>
      <c r="P62" s="55"/>
      <c r="Q62" s="55"/>
      <c r="R62" s="55"/>
      <c r="S62" s="54"/>
      <c r="T62" s="55"/>
      <c r="U62" s="56" t="s">
        <v>326</v>
      </c>
      <c r="V62" s="56"/>
    </row>
    <row r="63" spans="1:22" ht="60" x14ac:dyDescent="0.25">
      <c r="A63" s="55"/>
      <c r="B63" s="55"/>
      <c r="C63" s="55"/>
      <c r="D63" s="55"/>
      <c r="E63" s="55"/>
      <c r="F63" s="55"/>
      <c r="G63" s="55"/>
      <c r="H63" s="55"/>
      <c r="I63" s="55"/>
      <c r="J63" s="55"/>
      <c r="K63" s="55"/>
      <c r="L63" s="55"/>
      <c r="M63" s="54"/>
      <c r="N63" s="54"/>
      <c r="O63" s="54"/>
      <c r="P63" s="55"/>
      <c r="Q63" s="55"/>
      <c r="R63" s="55"/>
      <c r="S63" s="54"/>
      <c r="T63" s="55"/>
      <c r="U63" s="56" t="s">
        <v>327</v>
      </c>
      <c r="V63" s="56"/>
    </row>
    <row r="64" spans="1:22" ht="45" x14ac:dyDescent="0.25">
      <c r="A64" s="55"/>
      <c r="B64" s="55"/>
      <c r="C64" s="55"/>
      <c r="D64" s="55"/>
      <c r="E64" s="55"/>
      <c r="F64" s="55"/>
      <c r="G64" s="55"/>
      <c r="H64" s="55"/>
      <c r="I64" s="55"/>
      <c r="J64" s="55"/>
      <c r="K64" s="55"/>
      <c r="L64" s="55"/>
      <c r="M64" s="54"/>
      <c r="N64" s="54"/>
      <c r="O64" s="54"/>
      <c r="P64" s="55"/>
      <c r="Q64" s="55"/>
      <c r="R64" s="55"/>
      <c r="S64" s="54"/>
      <c r="T64" s="55"/>
      <c r="U64" s="56" t="s">
        <v>328</v>
      </c>
      <c r="V64" s="56"/>
    </row>
    <row r="65" spans="1:22" ht="45" x14ac:dyDescent="0.25">
      <c r="A65" s="55"/>
      <c r="B65" s="55"/>
      <c r="C65" s="55"/>
      <c r="D65" s="55"/>
      <c r="E65" s="55"/>
      <c r="F65" s="55"/>
      <c r="G65" s="55"/>
      <c r="H65" s="55"/>
      <c r="I65" s="55"/>
      <c r="J65" s="55"/>
      <c r="K65" s="55"/>
      <c r="L65" s="55"/>
      <c r="M65" s="54"/>
      <c r="N65" s="54"/>
      <c r="O65" s="54"/>
      <c r="P65" s="55"/>
      <c r="Q65" s="55"/>
      <c r="R65" s="55"/>
      <c r="S65" s="54"/>
      <c r="T65" s="55"/>
      <c r="U65" s="56" t="s">
        <v>329</v>
      </c>
      <c r="V65" s="56"/>
    </row>
    <row r="66" spans="1:22" ht="75" x14ac:dyDescent="0.25">
      <c r="A66" s="55"/>
      <c r="B66" s="55"/>
      <c r="C66" s="55"/>
      <c r="D66" s="55"/>
      <c r="E66" s="55"/>
      <c r="F66" s="55"/>
      <c r="G66" s="55"/>
      <c r="H66" s="55"/>
      <c r="I66" s="55"/>
      <c r="J66" s="55"/>
      <c r="K66" s="55"/>
      <c r="L66" s="55"/>
      <c r="M66" s="54"/>
      <c r="N66" s="54"/>
      <c r="O66" s="54"/>
      <c r="P66" s="55"/>
      <c r="Q66" s="55"/>
      <c r="R66" s="55"/>
      <c r="S66" s="54"/>
      <c r="T66" s="55"/>
      <c r="U66" s="56" t="s">
        <v>330</v>
      </c>
      <c r="V66" s="56"/>
    </row>
    <row r="67" spans="1:22" ht="75" x14ac:dyDescent="0.25">
      <c r="A67" s="55"/>
      <c r="B67" s="55"/>
      <c r="C67" s="55"/>
      <c r="D67" s="55"/>
      <c r="E67" s="55"/>
      <c r="F67" s="55"/>
      <c r="G67" s="55"/>
      <c r="H67" s="55"/>
      <c r="I67" s="55"/>
      <c r="J67" s="55"/>
      <c r="K67" s="55"/>
      <c r="L67" s="55"/>
      <c r="M67" s="54"/>
      <c r="N67" s="54"/>
      <c r="O67" s="54"/>
      <c r="P67" s="55"/>
      <c r="Q67" s="55"/>
      <c r="R67" s="55"/>
      <c r="S67" s="54"/>
      <c r="T67" s="55"/>
      <c r="U67" s="56" t="s">
        <v>331</v>
      </c>
      <c r="V67" s="56"/>
    </row>
    <row r="68" spans="1:22" ht="60" x14ac:dyDescent="0.25">
      <c r="A68" s="55"/>
      <c r="B68" s="55"/>
      <c r="C68" s="55"/>
      <c r="D68" s="55"/>
      <c r="E68" s="55"/>
      <c r="F68" s="55"/>
      <c r="G68" s="55"/>
      <c r="H68" s="55"/>
      <c r="I68" s="55"/>
      <c r="J68" s="55"/>
      <c r="K68" s="55"/>
      <c r="L68" s="55"/>
      <c r="M68" s="54"/>
      <c r="N68" s="54"/>
      <c r="O68" s="54"/>
      <c r="P68" s="55"/>
      <c r="Q68" s="55"/>
      <c r="R68" s="55"/>
      <c r="S68" s="54"/>
      <c r="T68" s="55"/>
      <c r="U68" s="56" t="s">
        <v>332</v>
      </c>
      <c r="V68" s="56"/>
    </row>
    <row r="69" spans="1:22" ht="75" x14ac:dyDescent="0.25">
      <c r="A69" s="55"/>
      <c r="B69" s="55"/>
      <c r="C69" s="55"/>
      <c r="D69" s="55"/>
      <c r="E69" s="55"/>
      <c r="F69" s="55"/>
      <c r="G69" s="55"/>
      <c r="H69" s="55"/>
      <c r="I69" s="55"/>
      <c r="J69" s="55"/>
      <c r="K69" s="55"/>
      <c r="L69" s="55"/>
      <c r="M69" s="54"/>
      <c r="N69" s="54"/>
      <c r="O69" s="54"/>
      <c r="P69" s="55"/>
      <c r="Q69" s="55"/>
      <c r="R69" s="55"/>
      <c r="S69" s="54"/>
      <c r="T69" s="55"/>
      <c r="U69" s="56" t="s">
        <v>333</v>
      </c>
      <c r="V69" s="56"/>
    </row>
    <row r="70" spans="1:22" x14ac:dyDescent="0.25">
      <c r="A70" s="55"/>
      <c r="B70" s="55"/>
      <c r="C70" s="55"/>
      <c r="D70" s="55"/>
      <c r="E70" s="55"/>
      <c r="F70" s="55"/>
      <c r="G70" s="55"/>
      <c r="H70" s="55"/>
      <c r="I70" s="55"/>
      <c r="J70" s="55"/>
      <c r="K70" s="55"/>
      <c r="L70" s="55"/>
      <c r="M70" s="55"/>
      <c r="N70" s="55"/>
      <c r="O70" s="54"/>
      <c r="P70" s="55"/>
      <c r="Q70" s="55"/>
      <c r="R70" s="55"/>
      <c r="S70" s="54"/>
      <c r="T70" s="55"/>
      <c r="V70" s="56"/>
    </row>
    <row r="71" spans="1:22" ht="72" customHeight="1" x14ac:dyDescent="0.25">
      <c r="A71" s="55"/>
      <c r="B71" s="55"/>
      <c r="C71" s="55"/>
      <c r="D71" s="55"/>
      <c r="E71" s="55"/>
      <c r="F71" s="55"/>
      <c r="G71" s="55"/>
      <c r="H71" s="55"/>
      <c r="I71" s="55"/>
      <c r="J71" s="55"/>
      <c r="K71" s="55"/>
      <c r="L71" s="55"/>
      <c r="M71" s="55"/>
      <c r="N71" s="55"/>
      <c r="O71" s="54"/>
      <c r="P71" s="55"/>
      <c r="Q71" s="55"/>
      <c r="R71" s="55"/>
      <c r="S71" s="54"/>
      <c r="T71" s="55"/>
      <c r="V71" s="56"/>
    </row>
    <row r="72" spans="1:22" ht="72" customHeight="1" x14ac:dyDescent="0.25">
      <c r="A72" s="55"/>
      <c r="B72" s="55"/>
      <c r="C72" s="55"/>
      <c r="D72" s="55"/>
      <c r="E72" s="55"/>
      <c r="F72" s="55"/>
      <c r="G72" s="55"/>
      <c r="H72" s="55"/>
      <c r="I72" s="55"/>
      <c r="J72" s="55"/>
      <c r="K72" s="55"/>
      <c r="L72" s="55"/>
      <c r="M72" s="55"/>
      <c r="N72" s="55"/>
      <c r="O72" s="54"/>
      <c r="P72" s="55"/>
      <c r="Q72" s="55"/>
      <c r="R72" s="55"/>
      <c r="S72" s="54"/>
      <c r="T72" s="55"/>
      <c r="V72" s="56"/>
    </row>
    <row r="73" spans="1:22" ht="90" x14ac:dyDescent="0.25">
      <c r="A73" s="55"/>
      <c r="B73" s="55" t="s">
        <v>17</v>
      </c>
      <c r="C73" s="55" t="s">
        <v>334</v>
      </c>
      <c r="D73" s="55"/>
      <c r="E73" s="55" t="s">
        <v>191</v>
      </c>
      <c r="F73" s="55" t="s">
        <v>287</v>
      </c>
      <c r="G73" s="55" t="s">
        <v>335</v>
      </c>
      <c r="H73" s="55" t="s">
        <v>336</v>
      </c>
      <c r="I73" s="55" t="s">
        <v>337</v>
      </c>
      <c r="J73" s="55" t="s">
        <v>161</v>
      </c>
      <c r="K73" s="55" t="s">
        <v>131</v>
      </c>
      <c r="L73" s="55" t="s">
        <v>132</v>
      </c>
      <c r="M73" s="61">
        <v>80</v>
      </c>
      <c r="N73" s="61">
        <v>80</v>
      </c>
      <c r="O73" s="54">
        <v>0.2</v>
      </c>
      <c r="P73" s="54"/>
      <c r="Q73" s="54">
        <v>0.5</v>
      </c>
      <c r="R73" s="54"/>
      <c r="S73" s="54">
        <v>0.5</v>
      </c>
      <c r="T73" s="55" t="s">
        <v>338</v>
      </c>
      <c r="U73" s="56" t="s">
        <v>339</v>
      </c>
      <c r="V73" s="56" t="s">
        <v>340</v>
      </c>
    </row>
    <row r="74" spans="1:22" ht="90" x14ac:dyDescent="0.25">
      <c r="A74" s="55"/>
      <c r="B74" s="55"/>
      <c r="C74" s="55"/>
      <c r="D74" s="55"/>
      <c r="E74" s="55"/>
      <c r="F74" s="55"/>
      <c r="G74" s="55"/>
      <c r="H74" s="55"/>
      <c r="I74" s="55"/>
      <c r="J74" s="55"/>
      <c r="K74" s="55"/>
      <c r="L74" s="55"/>
      <c r="M74" s="61"/>
      <c r="N74" s="61"/>
      <c r="O74" s="54"/>
      <c r="P74" s="54"/>
      <c r="Q74" s="54"/>
      <c r="R74" s="54"/>
      <c r="S74" s="54"/>
      <c r="T74" s="55"/>
      <c r="U74" s="56" t="s">
        <v>341</v>
      </c>
      <c r="V74" s="56" t="s">
        <v>342</v>
      </c>
    </row>
    <row r="75" spans="1:22" ht="105" x14ac:dyDescent="0.25">
      <c r="A75" s="55"/>
      <c r="B75" s="55"/>
      <c r="C75" s="55"/>
      <c r="D75" s="55"/>
      <c r="E75" s="55"/>
      <c r="F75" s="55"/>
      <c r="G75" s="55"/>
      <c r="H75" s="55"/>
      <c r="I75" s="55"/>
      <c r="J75" s="55"/>
      <c r="K75" s="55"/>
      <c r="L75" s="55"/>
      <c r="M75" s="61"/>
      <c r="N75" s="61"/>
      <c r="O75" s="54"/>
      <c r="P75" s="54"/>
      <c r="Q75" s="54"/>
      <c r="R75" s="54"/>
      <c r="S75" s="54"/>
      <c r="T75" s="55"/>
      <c r="U75" s="56" t="s">
        <v>343</v>
      </c>
      <c r="V75" s="56" t="s">
        <v>344</v>
      </c>
    </row>
    <row r="76" spans="1:22" ht="46.5" customHeight="1" x14ac:dyDescent="0.25">
      <c r="A76" s="55"/>
      <c r="B76" s="55"/>
      <c r="C76" s="55"/>
      <c r="D76" s="55"/>
      <c r="E76" s="55"/>
      <c r="F76" s="55"/>
      <c r="G76" s="55"/>
      <c r="H76" s="55"/>
      <c r="I76" s="55"/>
      <c r="J76" s="55"/>
      <c r="K76" s="55"/>
      <c r="L76" s="55"/>
      <c r="M76" s="61"/>
      <c r="N76" s="61"/>
      <c r="O76" s="54"/>
      <c r="P76" s="54"/>
      <c r="Q76" s="54"/>
      <c r="R76" s="54"/>
      <c r="S76" s="54"/>
      <c r="T76" s="55"/>
      <c r="U76" s="56" t="s">
        <v>345</v>
      </c>
      <c r="V76" s="56" t="s">
        <v>346</v>
      </c>
    </row>
    <row r="77" spans="1:22" ht="50.25" customHeight="1" x14ac:dyDescent="0.25">
      <c r="A77" s="55"/>
      <c r="B77" s="55"/>
      <c r="C77" s="55"/>
      <c r="D77" s="55"/>
      <c r="E77" s="55"/>
      <c r="F77" s="55"/>
      <c r="G77" s="55"/>
      <c r="H77" s="55"/>
      <c r="I77" s="55"/>
      <c r="J77" s="55"/>
      <c r="K77" s="55"/>
      <c r="L77" s="55"/>
      <c r="M77" s="61"/>
      <c r="N77" s="61"/>
      <c r="O77" s="54"/>
      <c r="P77" s="54"/>
      <c r="Q77" s="54"/>
      <c r="R77" s="54"/>
      <c r="S77" s="54"/>
      <c r="T77" s="55"/>
      <c r="U77" s="56" t="s">
        <v>347</v>
      </c>
      <c r="V77" s="56" t="s">
        <v>348</v>
      </c>
    </row>
    <row r="78" spans="1:22" ht="51" customHeight="1" x14ac:dyDescent="0.25">
      <c r="A78" s="55"/>
      <c r="B78" s="55"/>
      <c r="C78" s="55"/>
      <c r="D78" s="55"/>
      <c r="E78" s="55"/>
      <c r="F78" s="55"/>
      <c r="G78" s="55"/>
      <c r="H78" s="55"/>
      <c r="I78" s="55"/>
      <c r="J78" s="55"/>
      <c r="K78" s="55"/>
      <c r="L78" s="55"/>
      <c r="M78" s="61"/>
      <c r="N78" s="61"/>
      <c r="O78" s="54"/>
      <c r="P78" s="54"/>
      <c r="Q78" s="54"/>
      <c r="R78" s="54"/>
      <c r="S78" s="54"/>
      <c r="T78" s="55"/>
      <c r="U78" s="56" t="s">
        <v>349</v>
      </c>
      <c r="V78" s="56" t="s">
        <v>350</v>
      </c>
    </row>
    <row r="79" spans="1:22" ht="60" x14ac:dyDescent="0.25">
      <c r="A79" s="55"/>
      <c r="B79" s="55"/>
      <c r="C79" s="55"/>
      <c r="D79" s="55"/>
      <c r="E79" s="55"/>
      <c r="F79" s="55"/>
      <c r="G79" s="55"/>
      <c r="H79" s="55"/>
      <c r="I79" s="55"/>
      <c r="J79" s="55"/>
      <c r="K79" s="55"/>
      <c r="L79" s="55"/>
      <c r="M79" s="61"/>
      <c r="N79" s="61"/>
      <c r="O79" s="54"/>
      <c r="P79" s="54"/>
      <c r="Q79" s="54"/>
      <c r="R79" s="54"/>
      <c r="S79" s="54"/>
      <c r="T79" s="55"/>
      <c r="U79" s="56" t="s">
        <v>351</v>
      </c>
      <c r="V79" s="56" t="s">
        <v>352</v>
      </c>
    </row>
    <row r="80" spans="1:22" ht="39" customHeight="1" x14ac:dyDescent="0.25">
      <c r="A80" s="55"/>
      <c r="B80" s="55"/>
      <c r="C80" s="55"/>
      <c r="D80" s="55"/>
      <c r="E80" s="55"/>
      <c r="F80" s="55"/>
      <c r="G80" s="55"/>
      <c r="H80" s="55"/>
      <c r="I80" s="55"/>
      <c r="J80" s="55"/>
      <c r="K80" s="55"/>
      <c r="L80" s="55"/>
      <c r="M80" s="61"/>
      <c r="N80" s="61"/>
      <c r="O80" s="54"/>
      <c r="P80" s="54"/>
      <c r="Q80" s="54"/>
      <c r="R80" s="54"/>
      <c r="S80" s="54"/>
      <c r="T80" s="55"/>
      <c r="U80" s="56" t="s">
        <v>353</v>
      </c>
      <c r="V80" s="56" t="s">
        <v>354</v>
      </c>
    </row>
    <row r="81" spans="1:22" ht="57" customHeight="1" x14ac:dyDescent="0.25">
      <c r="A81" s="55"/>
      <c r="B81" s="55"/>
      <c r="C81" s="55"/>
      <c r="D81" s="55"/>
      <c r="E81" s="55"/>
      <c r="F81" s="55"/>
      <c r="G81" s="55"/>
      <c r="H81" s="55"/>
      <c r="I81" s="55"/>
      <c r="J81" s="55"/>
      <c r="K81" s="55"/>
      <c r="L81" s="55"/>
      <c r="M81" s="61"/>
      <c r="N81" s="61"/>
      <c r="O81" s="54"/>
      <c r="P81" s="54"/>
      <c r="Q81" s="54"/>
      <c r="R81" s="54"/>
      <c r="S81" s="54"/>
      <c r="T81" s="55"/>
      <c r="U81" s="56" t="s">
        <v>355</v>
      </c>
      <c r="V81" s="56" t="s">
        <v>356</v>
      </c>
    </row>
    <row r="82" spans="1:22" ht="57" customHeight="1" x14ac:dyDescent="0.25">
      <c r="A82" s="55"/>
      <c r="B82" s="55"/>
      <c r="C82" s="55"/>
      <c r="D82" s="55"/>
      <c r="E82" s="55"/>
      <c r="F82" s="55"/>
      <c r="G82" s="55"/>
      <c r="H82" s="55"/>
      <c r="I82" s="55"/>
      <c r="J82" s="55"/>
      <c r="K82" s="55"/>
      <c r="L82" s="55"/>
      <c r="M82" s="61"/>
      <c r="N82" s="61"/>
      <c r="O82" s="54"/>
      <c r="P82" s="54"/>
      <c r="Q82" s="54"/>
      <c r="R82" s="54"/>
      <c r="S82" s="54"/>
      <c r="T82" s="55"/>
      <c r="U82" s="56" t="s">
        <v>357</v>
      </c>
      <c r="V82" s="56" t="s">
        <v>358</v>
      </c>
    </row>
    <row r="83" spans="1:22" ht="51.75" customHeight="1" x14ac:dyDescent="0.25">
      <c r="A83" s="55"/>
      <c r="B83" s="55"/>
      <c r="C83" s="55"/>
      <c r="D83" s="55"/>
      <c r="E83" s="55"/>
      <c r="F83" s="55"/>
      <c r="G83" s="55"/>
      <c r="H83" s="55"/>
      <c r="I83" s="55"/>
      <c r="J83" s="55"/>
      <c r="K83" s="55"/>
      <c r="L83" s="55"/>
      <c r="M83" s="61"/>
      <c r="N83" s="61"/>
      <c r="O83" s="54"/>
      <c r="P83" s="54"/>
      <c r="Q83" s="54"/>
      <c r="R83" s="54"/>
      <c r="S83" s="54"/>
      <c r="T83" s="55"/>
      <c r="U83" s="56" t="s">
        <v>359</v>
      </c>
      <c r="V83" s="56" t="s">
        <v>360</v>
      </c>
    </row>
    <row r="84" spans="1:22" ht="75" x14ac:dyDescent="0.25">
      <c r="A84" s="55"/>
      <c r="B84" s="55"/>
      <c r="C84" s="55"/>
      <c r="D84" s="55"/>
      <c r="E84" s="55"/>
      <c r="F84" s="55"/>
      <c r="G84" s="55"/>
      <c r="H84" s="55"/>
      <c r="I84" s="55"/>
      <c r="J84" s="55"/>
      <c r="K84" s="55"/>
      <c r="L84" s="55"/>
      <c r="M84" s="61"/>
      <c r="N84" s="61"/>
      <c r="O84" s="54"/>
      <c r="P84" s="54"/>
      <c r="Q84" s="54"/>
      <c r="R84" s="54"/>
      <c r="S84" s="54"/>
      <c r="T84" s="55"/>
      <c r="U84" s="56" t="s">
        <v>361</v>
      </c>
      <c r="V84" s="56" t="s">
        <v>362</v>
      </c>
    </row>
    <row r="85" spans="1:22" x14ac:dyDescent="0.25">
      <c r="A85" s="55"/>
      <c r="B85" s="55"/>
      <c r="C85" s="65"/>
      <c r="D85" s="65"/>
      <c r="E85" s="65"/>
      <c r="F85" s="65"/>
      <c r="G85" s="65"/>
      <c r="H85" s="65"/>
      <c r="I85" s="65"/>
      <c r="J85" s="65"/>
      <c r="K85" s="65"/>
      <c r="L85" s="65"/>
      <c r="M85" s="65"/>
      <c r="N85" s="65"/>
      <c r="O85" s="66"/>
      <c r="P85" s="66"/>
      <c r="Q85" s="66"/>
      <c r="R85" s="66"/>
      <c r="S85" s="66"/>
      <c r="T85" s="65"/>
      <c r="U85" s="65"/>
      <c r="V85" s="65"/>
    </row>
    <row r="86" spans="1:22" ht="38.25" customHeight="1" x14ac:dyDescent="0.25">
      <c r="A86" s="55"/>
      <c r="B86" s="55"/>
      <c r="C86" s="55" t="s">
        <v>363</v>
      </c>
      <c r="D86" s="55" t="s">
        <v>364</v>
      </c>
      <c r="E86" s="63" t="s">
        <v>191</v>
      </c>
      <c r="F86" s="63" t="s">
        <v>365</v>
      </c>
      <c r="G86" s="63" t="s">
        <v>116</v>
      </c>
      <c r="H86" s="63" t="s">
        <v>116</v>
      </c>
      <c r="I86" s="63" t="s">
        <v>116</v>
      </c>
      <c r="J86" s="63" t="s">
        <v>116</v>
      </c>
      <c r="K86" s="63" t="s">
        <v>116</v>
      </c>
      <c r="L86" s="63" t="s">
        <v>116</v>
      </c>
      <c r="M86" s="63" t="s">
        <v>116</v>
      </c>
      <c r="N86" s="63" t="s">
        <v>116</v>
      </c>
      <c r="O86" s="63" t="s">
        <v>116</v>
      </c>
      <c r="P86" s="63" t="s">
        <v>116</v>
      </c>
      <c r="Q86" s="63" t="s">
        <v>116</v>
      </c>
      <c r="R86" s="63" t="s">
        <v>116</v>
      </c>
      <c r="S86" s="63" t="s">
        <v>116</v>
      </c>
      <c r="T86" s="55"/>
      <c r="U86" s="56" t="s">
        <v>366</v>
      </c>
      <c r="V86" s="56" t="s">
        <v>367</v>
      </c>
    </row>
    <row r="87" spans="1:22" ht="30" x14ac:dyDescent="0.25">
      <c r="A87" s="55"/>
      <c r="B87" s="55"/>
      <c r="C87" s="55"/>
      <c r="D87" s="55"/>
      <c r="E87" s="63"/>
      <c r="F87" s="63"/>
      <c r="G87" s="63"/>
      <c r="H87" s="63"/>
      <c r="I87" s="63"/>
      <c r="J87" s="63"/>
      <c r="K87" s="63"/>
      <c r="L87" s="63"/>
      <c r="M87" s="63"/>
      <c r="N87" s="63"/>
      <c r="O87" s="63"/>
      <c r="P87" s="63"/>
      <c r="Q87" s="63"/>
      <c r="R87" s="63"/>
      <c r="S87" s="63"/>
      <c r="T87" s="55"/>
      <c r="U87" s="56" t="s">
        <v>368</v>
      </c>
      <c r="V87" s="56" t="s">
        <v>369</v>
      </c>
    </row>
    <row r="88" spans="1:22" ht="30.75" customHeight="1" x14ac:dyDescent="0.25">
      <c r="A88" s="55"/>
      <c r="B88" s="55"/>
      <c r="C88" s="55"/>
      <c r="D88" s="55"/>
      <c r="E88" s="63"/>
      <c r="F88" s="63"/>
      <c r="G88" s="63"/>
      <c r="H88" s="63"/>
      <c r="I88" s="63"/>
      <c r="J88" s="63"/>
      <c r="K88" s="63"/>
      <c r="L88" s="63"/>
      <c r="M88" s="63"/>
      <c r="N88" s="63"/>
      <c r="O88" s="63"/>
      <c r="P88" s="63"/>
      <c r="Q88" s="63"/>
      <c r="R88" s="63"/>
      <c r="S88" s="63"/>
      <c r="T88" s="55"/>
      <c r="U88" s="56" t="s">
        <v>370</v>
      </c>
      <c r="V88" s="56" t="s">
        <v>371</v>
      </c>
    </row>
    <row r="89" spans="1:22" ht="33.75" customHeight="1" x14ac:dyDescent="0.25">
      <c r="A89" s="55"/>
      <c r="B89" s="55"/>
      <c r="C89" s="55"/>
      <c r="D89" s="55"/>
      <c r="E89" s="63"/>
      <c r="F89" s="63"/>
      <c r="G89" s="63"/>
      <c r="H89" s="63"/>
      <c r="I89" s="63"/>
      <c r="J89" s="63"/>
      <c r="K89" s="63"/>
      <c r="L89" s="63"/>
      <c r="M89" s="63"/>
      <c r="N89" s="63"/>
      <c r="O89" s="63"/>
      <c r="P89" s="63"/>
      <c r="Q89" s="63"/>
      <c r="R89" s="63"/>
      <c r="S89" s="63"/>
      <c r="T89" s="55"/>
      <c r="U89" s="56" t="s">
        <v>372</v>
      </c>
      <c r="V89" s="56" t="s">
        <v>373</v>
      </c>
    </row>
    <row r="90" spans="1:22" ht="120" x14ac:dyDescent="0.25">
      <c r="A90" s="55"/>
      <c r="B90" s="55"/>
      <c r="C90" s="55"/>
      <c r="D90" s="55"/>
      <c r="E90" s="63"/>
      <c r="F90" s="63"/>
      <c r="G90" s="63"/>
      <c r="H90" s="63"/>
      <c r="I90" s="63"/>
      <c r="J90" s="63"/>
      <c r="K90" s="63"/>
      <c r="L90" s="63"/>
      <c r="M90" s="63"/>
      <c r="N90" s="63"/>
      <c r="O90" s="63"/>
      <c r="P90" s="63"/>
      <c r="Q90" s="63"/>
      <c r="R90" s="63"/>
      <c r="S90" s="63"/>
      <c r="T90" s="55"/>
      <c r="U90" s="56" t="s">
        <v>374</v>
      </c>
      <c r="V90" s="56" t="s">
        <v>375</v>
      </c>
    </row>
    <row r="91" spans="1:22" ht="38.25" customHeight="1" x14ac:dyDescent="0.25">
      <c r="A91" s="55"/>
      <c r="B91" s="55"/>
      <c r="C91" s="55"/>
      <c r="D91" s="55"/>
      <c r="E91" s="63"/>
      <c r="F91" s="63"/>
      <c r="G91" s="63"/>
      <c r="H91" s="63"/>
      <c r="I91" s="63"/>
      <c r="J91" s="63"/>
      <c r="K91" s="63"/>
      <c r="L91" s="63"/>
      <c r="M91" s="63"/>
      <c r="N91" s="63"/>
      <c r="O91" s="63"/>
      <c r="P91" s="63"/>
      <c r="Q91" s="63"/>
      <c r="R91" s="63"/>
      <c r="S91" s="63"/>
      <c r="T91" s="55"/>
      <c r="U91" s="56" t="s">
        <v>376</v>
      </c>
      <c r="V91" s="56" t="s">
        <v>377</v>
      </c>
    </row>
    <row r="92" spans="1:22" ht="75" customHeight="1" x14ac:dyDescent="0.25">
      <c r="A92" s="55"/>
      <c r="B92" s="55"/>
      <c r="C92" s="55"/>
      <c r="D92" s="55"/>
      <c r="E92" s="63"/>
      <c r="F92" s="63"/>
      <c r="G92" s="63"/>
      <c r="H92" s="63"/>
      <c r="I92" s="63"/>
      <c r="J92" s="63"/>
      <c r="K92" s="63"/>
      <c r="L92" s="63"/>
      <c r="M92" s="63"/>
      <c r="N92" s="63"/>
      <c r="O92" s="63"/>
      <c r="P92" s="63"/>
      <c r="Q92" s="63"/>
      <c r="R92" s="63"/>
      <c r="S92" s="63"/>
      <c r="T92" s="55"/>
      <c r="U92" s="56" t="s">
        <v>378</v>
      </c>
      <c r="V92" s="56" t="s">
        <v>379</v>
      </c>
    </row>
    <row r="93" spans="1:22" ht="31.5" customHeight="1" x14ac:dyDescent="0.25">
      <c r="A93" s="55"/>
      <c r="B93" s="55"/>
      <c r="C93" s="55"/>
      <c r="D93" s="55"/>
      <c r="E93" s="63" t="s">
        <v>380</v>
      </c>
      <c r="F93" s="63" t="s">
        <v>365</v>
      </c>
      <c r="G93" s="63" t="s">
        <v>365</v>
      </c>
      <c r="H93" s="63" t="s">
        <v>365</v>
      </c>
      <c r="I93" s="63" t="s">
        <v>365</v>
      </c>
      <c r="J93" s="63" t="s">
        <v>365</v>
      </c>
      <c r="K93" s="63" t="s">
        <v>365</v>
      </c>
      <c r="L93" s="63" t="s">
        <v>365</v>
      </c>
      <c r="M93" s="63" t="s">
        <v>365</v>
      </c>
      <c r="N93" s="63" t="s">
        <v>365</v>
      </c>
      <c r="O93" s="63" t="s">
        <v>365</v>
      </c>
      <c r="P93" s="63" t="s">
        <v>365</v>
      </c>
      <c r="Q93" s="63" t="s">
        <v>365</v>
      </c>
      <c r="R93" s="63" t="s">
        <v>365</v>
      </c>
      <c r="S93" s="63" t="s">
        <v>365</v>
      </c>
      <c r="T93" s="63" t="s">
        <v>365</v>
      </c>
      <c r="U93" s="56" t="s">
        <v>381</v>
      </c>
      <c r="V93" s="56" t="s">
        <v>382</v>
      </c>
    </row>
    <row r="94" spans="1:22" ht="75" customHeight="1" x14ac:dyDescent="0.25">
      <c r="A94" s="55"/>
      <c r="B94" s="55"/>
      <c r="C94" s="55"/>
      <c r="D94" s="55"/>
      <c r="E94" s="63"/>
      <c r="F94" s="63"/>
      <c r="G94" s="63"/>
      <c r="H94" s="63"/>
      <c r="I94" s="63"/>
      <c r="J94" s="63"/>
      <c r="K94" s="63"/>
      <c r="L94" s="63"/>
      <c r="M94" s="63"/>
      <c r="N94" s="63"/>
      <c r="O94" s="63"/>
      <c r="P94" s="63"/>
      <c r="Q94" s="63"/>
      <c r="R94" s="63"/>
      <c r="S94" s="63"/>
      <c r="T94" s="63"/>
      <c r="U94" s="56" t="s">
        <v>383</v>
      </c>
      <c r="V94" s="56" t="s">
        <v>384</v>
      </c>
    </row>
    <row r="95" spans="1:22" ht="29.25" customHeight="1" x14ac:dyDescent="0.25">
      <c r="A95" s="55"/>
      <c r="B95" s="55"/>
      <c r="C95" s="55"/>
      <c r="D95" s="55"/>
      <c r="E95" s="63" t="s">
        <v>385</v>
      </c>
      <c r="F95" s="63" t="s">
        <v>365</v>
      </c>
      <c r="G95" s="63" t="s">
        <v>365</v>
      </c>
      <c r="H95" s="63" t="s">
        <v>365</v>
      </c>
      <c r="I95" s="63" t="s">
        <v>365</v>
      </c>
      <c r="J95" s="63" t="s">
        <v>365</v>
      </c>
      <c r="K95" s="63" t="s">
        <v>365</v>
      </c>
      <c r="L95" s="63" t="s">
        <v>365</v>
      </c>
      <c r="M95" s="63" t="s">
        <v>365</v>
      </c>
      <c r="N95" s="63" t="s">
        <v>365</v>
      </c>
      <c r="O95" s="63" t="s">
        <v>365</v>
      </c>
      <c r="P95" s="63" t="s">
        <v>365</v>
      </c>
      <c r="Q95" s="63" t="s">
        <v>365</v>
      </c>
      <c r="R95" s="63" t="s">
        <v>365</v>
      </c>
      <c r="S95" s="63" t="s">
        <v>365</v>
      </c>
      <c r="T95" s="63" t="s">
        <v>365</v>
      </c>
      <c r="U95" s="56" t="s">
        <v>386</v>
      </c>
      <c r="V95" s="56" t="s">
        <v>387</v>
      </c>
    </row>
    <row r="96" spans="1:22" ht="29.25" customHeight="1" x14ac:dyDescent="0.25">
      <c r="A96" s="55"/>
      <c r="B96" s="55"/>
      <c r="C96" s="55"/>
      <c r="D96" s="55"/>
      <c r="E96" s="63"/>
      <c r="F96" s="63"/>
      <c r="G96" s="63"/>
      <c r="H96" s="63"/>
      <c r="I96" s="63"/>
      <c r="J96" s="63"/>
      <c r="K96" s="63"/>
      <c r="L96" s="63"/>
      <c r="M96" s="63"/>
      <c r="N96" s="63"/>
      <c r="O96" s="63"/>
      <c r="P96" s="63"/>
      <c r="Q96" s="63"/>
      <c r="R96" s="63"/>
      <c r="S96" s="63"/>
      <c r="T96" s="63"/>
      <c r="U96" s="56" t="s">
        <v>388</v>
      </c>
      <c r="V96" s="56" t="s">
        <v>389</v>
      </c>
    </row>
    <row r="97" spans="1:22" ht="29.25" customHeight="1" x14ac:dyDescent="0.25">
      <c r="A97" s="55"/>
      <c r="B97" s="55"/>
      <c r="C97" s="55"/>
      <c r="D97" s="55"/>
      <c r="E97" s="63"/>
      <c r="F97" s="63"/>
      <c r="G97" s="63"/>
      <c r="H97" s="63"/>
      <c r="I97" s="63"/>
      <c r="J97" s="63"/>
      <c r="K97" s="63"/>
      <c r="L97" s="63"/>
      <c r="M97" s="63"/>
      <c r="N97" s="63"/>
      <c r="O97" s="63"/>
      <c r="P97" s="63"/>
      <c r="Q97" s="63"/>
      <c r="R97" s="63"/>
      <c r="S97" s="63"/>
      <c r="T97" s="63"/>
      <c r="U97" s="56" t="s">
        <v>390</v>
      </c>
      <c r="V97" s="56" t="s">
        <v>391</v>
      </c>
    </row>
    <row r="98" spans="1:22" ht="45" x14ac:dyDescent="0.25">
      <c r="A98" s="55"/>
      <c r="B98" s="55"/>
      <c r="C98" s="55"/>
      <c r="D98" s="55"/>
      <c r="E98" s="56" t="s">
        <v>385</v>
      </c>
      <c r="F98" s="56" t="s">
        <v>365</v>
      </c>
      <c r="G98" s="56" t="s">
        <v>365</v>
      </c>
      <c r="H98" s="56" t="s">
        <v>365</v>
      </c>
      <c r="I98" s="56" t="s">
        <v>365</v>
      </c>
      <c r="J98" s="56" t="s">
        <v>365</v>
      </c>
      <c r="K98" s="56" t="s">
        <v>365</v>
      </c>
      <c r="L98" s="56" t="s">
        <v>365</v>
      </c>
      <c r="M98" s="56" t="s">
        <v>365</v>
      </c>
      <c r="N98" s="56" t="s">
        <v>365</v>
      </c>
      <c r="O98" s="56" t="s">
        <v>365</v>
      </c>
      <c r="P98" s="56" t="s">
        <v>365</v>
      </c>
      <c r="Q98" s="56" t="s">
        <v>365</v>
      </c>
      <c r="R98" s="56" t="s">
        <v>365</v>
      </c>
      <c r="S98" s="56" t="s">
        <v>365</v>
      </c>
      <c r="T98" s="56" t="s">
        <v>365</v>
      </c>
      <c r="U98" s="56" t="s">
        <v>392</v>
      </c>
      <c r="V98" s="56" t="s">
        <v>393</v>
      </c>
    </row>
  </sheetData>
  <mergeCells count="221">
    <mergeCell ref="Q95:Q97"/>
    <mergeCell ref="R95:R97"/>
    <mergeCell ref="S95:S97"/>
    <mergeCell ref="T95:T97"/>
    <mergeCell ref="A1:D1"/>
    <mergeCell ref="K95:K97"/>
    <mergeCell ref="L95:L97"/>
    <mergeCell ref="M95:M97"/>
    <mergeCell ref="N95:N97"/>
    <mergeCell ref="O95:O97"/>
    <mergeCell ref="P95:P97"/>
    <mergeCell ref="Q93:Q94"/>
    <mergeCell ref="R93:R94"/>
    <mergeCell ref="S93:S94"/>
    <mergeCell ref="T93:T94"/>
    <mergeCell ref="E95:E97"/>
    <mergeCell ref="F95:F97"/>
    <mergeCell ref="G95:G97"/>
    <mergeCell ref="H95:H97"/>
    <mergeCell ref="I95:I97"/>
    <mergeCell ref="J95:J97"/>
    <mergeCell ref="K93:K94"/>
    <mergeCell ref="L93:L94"/>
    <mergeCell ref="M93:M94"/>
    <mergeCell ref="N93:N94"/>
    <mergeCell ref="O93:O94"/>
    <mergeCell ref="P93:P94"/>
    <mergeCell ref="Q86:Q92"/>
    <mergeCell ref="R86:R92"/>
    <mergeCell ref="S86:S92"/>
    <mergeCell ref="T86:T92"/>
    <mergeCell ref="E93:E94"/>
    <mergeCell ref="F93:F94"/>
    <mergeCell ref="G93:G94"/>
    <mergeCell ref="H93:H94"/>
    <mergeCell ref="I93:I94"/>
    <mergeCell ref="J93:J94"/>
    <mergeCell ref="K86:K92"/>
    <mergeCell ref="L86:L92"/>
    <mergeCell ref="M86:M92"/>
    <mergeCell ref="N86:N92"/>
    <mergeCell ref="O86:O92"/>
    <mergeCell ref="P86:P92"/>
    <mergeCell ref="S73:S84"/>
    <mergeCell ref="T73:T84"/>
    <mergeCell ref="C86:C98"/>
    <mergeCell ref="D86:D98"/>
    <mergeCell ref="E86:E92"/>
    <mergeCell ref="F86:F92"/>
    <mergeCell ref="G86:G92"/>
    <mergeCell ref="H86:H92"/>
    <mergeCell ref="I86:I92"/>
    <mergeCell ref="J86:J92"/>
    <mergeCell ref="M73:M84"/>
    <mergeCell ref="N73:N84"/>
    <mergeCell ref="O73:O84"/>
    <mergeCell ref="P73:P84"/>
    <mergeCell ref="Q73:Q84"/>
    <mergeCell ref="R73:R84"/>
    <mergeCell ref="T59:T72"/>
    <mergeCell ref="C73:C84"/>
    <mergeCell ref="E73:E84"/>
    <mergeCell ref="F73:F84"/>
    <mergeCell ref="G73:G84"/>
    <mergeCell ref="H73:H84"/>
    <mergeCell ref="I73:I84"/>
    <mergeCell ref="J73:J84"/>
    <mergeCell ref="K73:K84"/>
    <mergeCell ref="L73:L84"/>
    <mergeCell ref="N59:N72"/>
    <mergeCell ref="O59:O72"/>
    <mergeCell ref="P59:P72"/>
    <mergeCell ref="Q59:Q72"/>
    <mergeCell ref="R59:R72"/>
    <mergeCell ref="S59:S72"/>
    <mergeCell ref="T55:T58"/>
    <mergeCell ref="E59:E72"/>
    <mergeCell ref="F59:F72"/>
    <mergeCell ref="G59:G72"/>
    <mergeCell ref="H59:H72"/>
    <mergeCell ref="I59:I72"/>
    <mergeCell ref="J59:J72"/>
    <mergeCell ref="K59:K72"/>
    <mergeCell ref="L59:L72"/>
    <mergeCell ref="M59:M72"/>
    <mergeCell ref="N55:N58"/>
    <mergeCell ref="O55:O58"/>
    <mergeCell ref="P55:P58"/>
    <mergeCell ref="Q55:Q58"/>
    <mergeCell ref="R55:R58"/>
    <mergeCell ref="S55:S58"/>
    <mergeCell ref="T47:T54"/>
    <mergeCell ref="E55:E58"/>
    <mergeCell ref="F55:F58"/>
    <mergeCell ref="G55:G58"/>
    <mergeCell ref="H55:H58"/>
    <mergeCell ref="I55:I58"/>
    <mergeCell ref="J55:J58"/>
    <mergeCell ref="K55:K58"/>
    <mergeCell ref="L55:L58"/>
    <mergeCell ref="M55:M58"/>
    <mergeCell ref="N47:N54"/>
    <mergeCell ref="O47:O54"/>
    <mergeCell ref="P47:P54"/>
    <mergeCell ref="Q47:Q54"/>
    <mergeCell ref="R47:R54"/>
    <mergeCell ref="S47:S54"/>
    <mergeCell ref="H47:H54"/>
    <mergeCell ref="I47:I54"/>
    <mergeCell ref="J47:J54"/>
    <mergeCell ref="K47:K54"/>
    <mergeCell ref="L47:L54"/>
    <mergeCell ref="M47:M54"/>
    <mergeCell ref="P40:P45"/>
    <mergeCell ref="Q40:Q45"/>
    <mergeCell ref="R40:R45"/>
    <mergeCell ref="S40:S45"/>
    <mergeCell ref="T40:T45"/>
    <mergeCell ref="C47:C72"/>
    <mergeCell ref="D47:D84"/>
    <mergeCell ref="E47:E54"/>
    <mergeCell ref="F47:F54"/>
    <mergeCell ref="G47:G54"/>
    <mergeCell ref="J40:J45"/>
    <mergeCell ref="K40:K45"/>
    <mergeCell ref="L40:L45"/>
    <mergeCell ref="M40:M45"/>
    <mergeCell ref="N40:N45"/>
    <mergeCell ref="O40:O45"/>
    <mergeCell ref="P34:P39"/>
    <mergeCell ref="Q34:Q39"/>
    <mergeCell ref="R34:R39"/>
    <mergeCell ref="S34:S39"/>
    <mergeCell ref="T34:T39"/>
    <mergeCell ref="E40:E45"/>
    <mergeCell ref="F40:F45"/>
    <mergeCell ref="G40:G45"/>
    <mergeCell ref="H40:H45"/>
    <mergeCell ref="I40:I45"/>
    <mergeCell ref="J34:J39"/>
    <mergeCell ref="K34:K39"/>
    <mergeCell ref="L34:L39"/>
    <mergeCell ref="M34:M39"/>
    <mergeCell ref="N34:N39"/>
    <mergeCell ref="O34:O39"/>
    <mergeCell ref="P22:P33"/>
    <mergeCell ref="Q22:Q33"/>
    <mergeCell ref="R22:R33"/>
    <mergeCell ref="S22:S33"/>
    <mergeCell ref="T22:T33"/>
    <mergeCell ref="E34:E39"/>
    <mergeCell ref="F34:F39"/>
    <mergeCell ref="G34:G39"/>
    <mergeCell ref="H34:H39"/>
    <mergeCell ref="I34:I39"/>
    <mergeCell ref="J22:J33"/>
    <mergeCell ref="K22:K33"/>
    <mergeCell ref="L22:L33"/>
    <mergeCell ref="M22:M33"/>
    <mergeCell ref="N22:N33"/>
    <mergeCell ref="O22:O33"/>
    <mergeCell ref="P15:P21"/>
    <mergeCell ref="Q15:Q21"/>
    <mergeCell ref="R15:R21"/>
    <mergeCell ref="S15:S21"/>
    <mergeCell ref="T15:T21"/>
    <mergeCell ref="E22:E33"/>
    <mergeCell ref="F22:F33"/>
    <mergeCell ref="G22:G33"/>
    <mergeCell ref="H22:H33"/>
    <mergeCell ref="I22:I33"/>
    <mergeCell ref="J15:J21"/>
    <mergeCell ref="K15:K21"/>
    <mergeCell ref="L15:L21"/>
    <mergeCell ref="M15:M21"/>
    <mergeCell ref="N15:N21"/>
    <mergeCell ref="O15:O21"/>
    <mergeCell ref="P5:P14"/>
    <mergeCell ref="Q5:Q14"/>
    <mergeCell ref="R5:R14"/>
    <mergeCell ref="S5:S14"/>
    <mergeCell ref="T5:T14"/>
    <mergeCell ref="E15:E21"/>
    <mergeCell ref="F15:F21"/>
    <mergeCell ref="G15:G21"/>
    <mergeCell ref="H15:H21"/>
    <mergeCell ref="I15:I21"/>
    <mergeCell ref="J5:J14"/>
    <mergeCell ref="K5:K14"/>
    <mergeCell ref="L5:L14"/>
    <mergeCell ref="M5:M14"/>
    <mergeCell ref="N5:N14"/>
    <mergeCell ref="O5:O14"/>
    <mergeCell ref="V3:V4"/>
    <mergeCell ref="A5:A98"/>
    <mergeCell ref="B5:B98"/>
    <mergeCell ref="C5:C45"/>
    <mergeCell ref="D5:D45"/>
    <mergeCell ref="E5:E14"/>
    <mergeCell ref="F5:F14"/>
    <mergeCell ref="G5:G14"/>
    <mergeCell ref="H5:H14"/>
    <mergeCell ref="I5:I14"/>
    <mergeCell ref="M3:M4"/>
    <mergeCell ref="N3:N4"/>
    <mergeCell ref="O3:O4"/>
    <mergeCell ref="P3:S3"/>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zoomScale="80" zoomScaleNormal="80" workbookViewId="0">
      <selection sqref="A1:E1"/>
    </sheetView>
  </sheetViews>
  <sheetFormatPr baseColWidth="10" defaultColWidth="11" defaultRowHeight="15" x14ac:dyDescent="0.25"/>
  <cols>
    <col min="1" max="2" width="20.7109375" style="67" customWidth="1"/>
    <col min="3" max="3" width="31" style="67" customWidth="1"/>
    <col min="4" max="4" width="20.7109375" style="67" customWidth="1"/>
    <col min="5" max="5" width="25.7109375" style="67" customWidth="1"/>
    <col min="6" max="7" width="40.7109375" style="67" customWidth="1"/>
    <col min="8" max="8" width="95.140625" style="67" customWidth="1"/>
    <col min="9" max="10" width="13.7109375" style="67" customWidth="1"/>
    <col min="11" max="11" width="19.140625" style="67" customWidth="1"/>
    <col min="12" max="12" width="13.28515625" style="67" customWidth="1"/>
    <col min="13" max="13" width="19.42578125" style="67" customWidth="1"/>
    <col min="14" max="14" width="9.28515625" style="67" customWidth="1"/>
    <col min="15" max="15" width="9.7109375" style="67" customWidth="1"/>
    <col min="16" max="16" width="10.28515625" style="67" customWidth="1"/>
    <col min="17" max="17" width="10.5703125" style="67" customWidth="1"/>
    <col min="18" max="18" width="94.5703125" style="67" customWidth="1"/>
    <col min="19" max="19" width="133.5703125" style="67" customWidth="1"/>
    <col min="20" max="20" width="11.7109375" style="67" customWidth="1"/>
    <col min="21" max="16384" width="11" style="67"/>
  </cols>
  <sheetData>
    <row r="1" spans="1:20" ht="50.25" customHeight="1" x14ac:dyDescent="0.25">
      <c r="A1" s="82" t="s">
        <v>2905</v>
      </c>
      <c r="B1" s="82"/>
      <c r="C1" s="82"/>
      <c r="D1" s="82"/>
      <c r="E1" s="82"/>
      <c r="F1" s="62"/>
      <c r="G1" s="62"/>
      <c r="H1" s="62"/>
    </row>
    <row r="2" spans="1:20" ht="20.25" customHeight="1" x14ac:dyDescent="0.25">
      <c r="F2" s="62"/>
      <c r="G2" s="62"/>
      <c r="H2" s="62"/>
    </row>
    <row r="3" spans="1:20" ht="29.25" customHeight="1" x14ac:dyDescent="0.25">
      <c r="A3" s="83" t="s">
        <v>0</v>
      </c>
      <c r="B3" s="83" t="s">
        <v>1</v>
      </c>
      <c r="C3" s="83" t="s">
        <v>2</v>
      </c>
      <c r="D3" s="83" t="s">
        <v>3</v>
      </c>
      <c r="E3" s="83" t="s">
        <v>4</v>
      </c>
      <c r="F3" s="83" t="s">
        <v>5</v>
      </c>
      <c r="G3" s="83" t="s">
        <v>6</v>
      </c>
      <c r="H3" s="83" t="s">
        <v>7</v>
      </c>
      <c r="I3" s="83" t="s">
        <v>394</v>
      </c>
      <c r="J3" s="83" t="s">
        <v>119</v>
      </c>
      <c r="K3" s="83" t="s">
        <v>120</v>
      </c>
      <c r="L3" s="83">
        <v>2019</v>
      </c>
      <c r="M3" s="83" t="s">
        <v>8</v>
      </c>
      <c r="N3" s="83" t="s">
        <v>395</v>
      </c>
      <c r="O3" s="83"/>
      <c r="P3" s="83"/>
      <c r="Q3" s="83"/>
      <c r="R3" s="83" t="s">
        <v>10</v>
      </c>
      <c r="S3" s="83" t="s">
        <v>11</v>
      </c>
      <c r="T3" s="83">
        <v>2019</v>
      </c>
    </row>
    <row r="4" spans="1:20" ht="31.5" customHeight="1" x14ac:dyDescent="0.25">
      <c r="A4" s="83"/>
      <c r="B4" s="83"/>
      <c r="C4" s="83"/>
      <c r="D4" s="83"/>
      <c r="E4" s="83"/>
      <c r="F4" s="83"/>
      <c r="G4" s="83"/>
      <c r="H4" s="83"/>
      <c r="I4" s="83"/>
      <c r="J4" s="83"/>
      <c r="K4" s="83"/>
      <c r="L4" s="83">
        <v>2018</v>
      </c>
      <c r="M4" s="83"/>
      <c r="N4" s="84" t="s">
        <v>13</v>
      </c>
      <c r="O4" s="84" t="s">
        <v>14</v>
      </c>
      <c r="P4" s="84" t="s">
        <v>15</v>
      </c>
      <c r="Q4" s="84" t="s">
        <v>16</v>
      </c>
      <c r="R4" s="83"/>
      <c r="S4" s="83"/>
      <c r="T4" s="83"/>
    </row>
    <row r="5" spans="1:20" ht="39.950000000000003" customHeight="1" x14ac:dyDescent="0.25">
      <c r="A5" s="9" t="s">
        <v>17</v>
      </c>
      <c r="B5" s="9" t="s">
        <v>18</v>
      </c>
      <c r="C5" s="9" t="s">
        <v>396</v>
      </c>
      <c r="D5" s="69" t="s">
        <v>397</v>
      </c>
      <c r="E5" s="69" t="s">
        <v>398</v>
      </c>
      <c r="F5" s="70" t="s">
        <v>365</v>
      </c>
      <c r="G5" s="70" t="s">
        <v>365</v>
      </c>
      <c r="H5" s="70" t="s">
        <v>365</v>
      </c>
      <c r="I5" s="70" t="s">
        <v>365</v>
      </c>
      <c r="J5" s="70" t="s">
        <v>365</v>
      </c>
      <c r="K5" s="70" t="s">
        <v>365</v>
      </c>
      <c r="L5" s="70" t="s">
        <v>365</v>
      </c>
      <c r="M5" s="69" t="s">
        <v>365</v>
      </c>
      <c r="N5" s="70" t="s">
        <v>365</v>
      </c>
      <c r="O5" s="70" t="s">
        <v>365</v>
      </c>
      <c r="P5" s="70" t="s">
        <v>365</v>
      </c>
      <c r="Q5" s="70" t="s">
        <v>365</v>
      </c>
      <c r="R5" s="69" t="s">
        <v>365</v>
      </c>
      <c r="S5" s="70" t="s">
        <v>399</v>
      </c>
      <c r="T5" s="26" t="s">
        <v>400</v>
      </c>
    </row>
    <row r="6" spans="1:20" ht="39.950000000000003" customHeight="1" x14ac:dyDescent="0.25">
      <c r="A6" s="9"/>
      <c r="B6" s="9"/>
      <c r="C6" s="9"/>
      <c r="D6" s="69"/>
      <c r="E6" s="69"/>
      <c r="F6" s="70" t="s">
        <v>365</v>
      </c>
      <c r="G6" s="70" t="s">
        <v>365</v>
      </c>
      <c r="H6" s="70" t="s">
        <v>365</v>
      </c>
      <c r="I6" s="70" t="s">
        <v>365</v>
      </c>
      <c r="J6" s="70" t="s">
        <v>365</v>
      </c>
      <c r="K6" s="70" t="s">
        <v>365</v>
      </c>
      <c r="L6" s="70" t="s">
        <v>365</v>
      </c>
      <c r="M6" s="69"/>
      <c r="N6" s="70" t="s">
        <v>365</v>
      </c>
      <c r="O6" s="70" t="s">
        <v>365</v>
      </c>
      <c r="P6" s="70" t="s">
        <v>365</v>
      </c>
      <c r="Q6" s="70" t="s">
        <v>365</v>
      </c>
      <c r="R6" s="69"/>
      <c r="S6" s="70" t="s">
        <v>401</v>
      </c>
      <c r="T6" s="26" t="s">
        <v>400</v>
      </c>
    </row>
    <row r="7" spans="1:20" ht="39.950000000000003" customHeight="1" x14ac:dyDescent="0.25">
      <c r="A7" s="9"/>
      <c r="B7" s="9"/>
      <c r="C7" s="9"/>
      <c r="D7" s="69"/>
      <c r="E7" s="69"/>
      <c r="F7" s="70" t="s">
        <v>365</v>
      </c>
      <c r="G7" s="70" t="s">
        <v>365</v>
      </c>
      <c r="H7" s="70" t="s">
        <v>365</v>
      </c>
      <c r="I7" s="70" t="s">
        <v>365</v>
      </c>
      <c r="J7" s="70" t="s">
        <v>365</v>
      </c>
      <c r="K7" s="70" t="s">
        <v>365</v>
      </c>
      <c r="L7" s="70" t="s">
        <v>365</v>
      </c>
      <c r="M7" s="69"/>
      <c r="N7" s="70" t="s">
        <v>365</v>
      </c>
      <c r="O7" s="70" t="s">
        <v>365</v>
      </c>
      <c r="P7" s="70" t="s">
        <v>365</v>
      </c>
      <c r="Q7" s="70" t="s">
        <v>365</v>
      </c>
      <c r="R7" s="69"/>
      <c r="S7" s="70" t="s">
        <v>402</v>
      </c>
      <c r="T7" s="26" t="s">
        <v>400</v>
      </c>
    </row>
    <row r="8" spans="1:20" ht="39.950000000000003" customHeight="1" x14ac:dyDescent="0.25">
      <c r="A8" s="9"/>
      <c r="B8" s="9"/>
      <c r="C8" s="9"/>
      <c r="D8" s="69"/>
      <c r="E8" s="69"/>
      <c r="F8" s="70" t="s">
        <v>365</v>
      </c>
      <c r="G8" s="70" t="s">
        <v>365</v>
      </c>
      <c r="H8" s="70" t="s">
        <v>365</v>
      </c>
      <c r="I8" s="70" t="s">
        <v>365</v>
      </c>
      <c r="J8" s="70" t="s">
        <v>365</v>
      </c>
      <c r="K8" s="70" t="s">
        <v>365</v>
      </c>
      <c r="L8" s="70" t="s">
        <v>365</v>
      </c>
      <c r="M8" s="69"/>
      <c r="N8" s="70" t="s">
        <v>365</v>
      </c>
      <c r="O8" s="70" t="s">
        <v>365</v>
      </c>
      <c r="P8" s="70" t="s">
        <v>365</v>
      </c>
      <c r="Q8" s="70" t="s">
        <v>365</v>
      </c>
      <c r="R8" s="69"/>
      <c r="S8" s="70" t="s">
        <v>403</v>
      </c>
      <c r="T8" s="26" t="s">
        <v>400</v>
      </c>
    </row>
    <row r="9" spans="1:20" ht="102" customHeight="1" x14ac:dyDescent="0.25">
      <c r="A9" s="9"/>
      <c r="B9" s="9"/>
      <c r="C9" s="9"/>
      <c r="D9" s="70" t="s">
        <v>397</v>
      </c>
      <c r="E9" s="70" t="s">
        <v>398</v>
      </c>
      <c r="F9" s="70" t="s">
        <v>404</v>
      </c>
      <c r="G9" s="70" t="s">
        <v>405</v>
      </c>
      <c r="H9" s="70" t="s">
        <v>406</v>
      </c>
      <c r="I9" s="70" t="s">
        <v>161</v>
      </c>
      <c r="J9" s="70" t="s">
        <v>162</v>
      </c>
      <c r="K9" s="70" t="s">
        <v>132</v>
      </c>
      <c r="L9" s="71">
        <v>1</v>
      </c>
      <c r="M9" s="71">
        <v>0.5</v>
      </c>
      <c r="N9" s="71"/>
      <c r="O9" s="71">
        <v>0.5</v>
      </c>
      <c r="P9" s="71"/>
      <c r="Q9" s="71">
        <v>0.5</v>
      </c>
      <c r="R9" s="70"/>
      <c r="S9" s="85" t="s">
        <v>407</v>
      </c>
      <c r="T9" s="26" t="s">
        <v>400</v>
      </c>
    </row>
    <row r="10" spans="1:20" ht="39.950000000000003" customHeight="1" x14ac:dyDescent="0.25">
      <c r="A10" s="9"/>
      <c r="B10" s="9"/>
      <c r="C10" s="9"/>
      <c r="D10" s="69" t="s">
        <v>397</v>
      </c>
      <c r="E10" s="69" t="s">
        <v>398</v>
      </c>
      <c r="F10" s="69" t="s">
        <v>408</v>
      </c>
      <c r="G10" s="69" t="s">
        <v>409</v>
      </c>
      <c r="H10" s="69" t="s">
        <v>410</v>
      </c>
      <c r="I10" s="69" t="s">
        <v>161</v>
      </c>
      <c r="J10" s="69" t="s">
        <v>137</v>
      </c>
      <c r="K10" s="69" t="s">
        <v>132</v>
      </c>
      <c r="L10" s="72">
        <v>1</v>
      </c>
      <c r="M10" s="72">
        <v>0.5</v>
      </c>
      <c r="N10" s="72"/>
      <c r="O10" s="72">
        <v>0.5</v>
      </c>
      <c r="P10" s="72"/>
      <c r="Q10" s="72">
        <v>0.5</v>
      </c>
      <c r="R10" s="69"/>
      <c r="S10" s="70" t="s">
        <v>411</v>
      </c>
      <c r="T10" s="26" t="s">
        <v>400</v>
      </c>
    </row>
    <row r="11" spans="1:20" ht="39.950000000000003" customHeight="1" x14ac:dyDescent="0.25">
      <c r="A11" s="9"/>
      <c r="B11" s="9"/>
      <c r="C11" s="9"/>
      <c r="D11" s="69"/>
      <c r="E11" s="69"/>
      <c r="F11" s="69"/>
      <c r="G11" s="69"/>
      <c r="H11" s="69"/>
      <c r="I11" s="69"/>
      <c r="J11" s="69"/>
      <c r="K11" s="69"/>
      <c r="L11" s="72"/>
      <c r="M11" s="72"/>
      <c r="N11" s="72"/>
      <c r="O11" s="72"/>
      <c r="P11" s="72"/>
      <c r="Q11" s="72"/>
      <c r="R11" s="69"/>
      <c r="S11" s="70" t="s">
        <v>412</v>
      </c>
      <c r="T11" s="26" t="s">
        <v>400</v>
      </c>
    </row>
    <row r="12" spans="1:20" ht="39.950000000000003" customHeight="1" x14ac:dyDescent="0.25">
      <c r="A12" s="9"/>
      <c r="B12" s="9"/>
      <c r="C12" s="9"/>
      <c r="D12" s="69"/>
      <c r="E12" s="69"/>
      <c r="F12" s="69"/>
      <c r="G12" s="69"/>
      <c r="H12" s="69"/>
      <c r="I12" s="69"/>
      <c r="J12" s="69"/>
      <c r="K12" s="69"/>
      <c r="L12" s="72"/>
      <c r="M12" s="72"/>
      <c r="N12" s="72"/>
      <c r="O12" s="72"/>
      <c r="P12" s="72"/>
      <c r="Q12" s="72"/>
      <c r="R12" s="69"/>
      <c r="S12" s="70" t="s">
        <v>413</v>
      </c>
      <c r="T12" s="26" t="s">
        <v>400</v>
      </c>
    </row>
    <row r="13" spans="1:20" ht="39.950000000000003" customHeight="1" x14ac:dyDescent="0.25">
      <c r="A13" s="9"/>
      <c r="B13" s="9"/>
      <c r="C13" s="9"/>
      <c r="D13" s="69"/>
      <c r="E13" s="69"/>
      <c r="F13" s="69"/>
      <c r="G13" s="69"/>
      <c r="H13" s="69"/>
      <c r="I13" s="69"/>
      <c r="J13" s="69"/>
      <c r="K13" s="69"/>
      <c r="L13" s="72"/>
      <c r="M13" s="72"/>
      <c r="N13" s="72"/>
      <c r="O13" s="72"/>
      <c r="P13" s="72"/>
      <c r="Q13" s="72"/>
      <c r="R13" s="69"/>
      <c r="S13" s="70" t="s">
        <v>414</v>
      </c>
      <c r="T13" s="26" t="s">
        <v>400</v>
      </c>
    </row>
    <row r="14" spans="1:20" ht="39.950000000000003" customHeight="1" x14ac:dyDescent="0.25">
      <c r="A14" s="9"/>
      <c r="B14" s="9"/>
      <c r="C14" s="9"/>
      <c r="D14" s="69"/>
      <c r="E14" s="69"/>
      <c r="F14" s="69"/>
      <c r="G14" s="69"/>
      <c r="H14" s="69"/>
      <c r="I14" s="69"/>
      <c r="J14" s="69"/>
      <c r="K14" s="69"/>
      <c r="L14" s="72"/>
      <c r="M14" s="72"/>
      <c r="N14" s="72"/>
      <c r="O14" s="72"/>
      <c r="P14" s="72"/>
      <c r="Q14" s="72"/>
      <c r="R14" s="69"/>
      <c r="S14" s="70" t="s">
        <v>415</v>
      </c>
      <c r="T14" s="26" t="s">
        <v>400</v>
      </c>
    </row>
    <row r="15" spans="1:20" ht="39.950000000000003" customHeight="1" x14ac:dyDescent="0.25">
      <c r="A15" s="9"/>
      <c r="B15" s="9"/>
      <c r="C15" s="9"/>
      <c r="D15" s="69"/>
      <c r="E15" s="69"/>
      <c r="F15" s="69"/>
      <c r="G15" s="69"/>
      <c r="H15" s="69"/>
      <c r="I15" s="69"/>
      <c r="J15" s="69"/>
      <c r="K15" s="69"/>
      <c r="L15" s="72"/>
      <c r="M15" s="72"/>
      <c r="N15" s="72"/>
      <c r="O15" s="72"/>
      <c r="P15" s="72"/>
      <c r="Q15" s="72"/>
      <c r="R15" s="69"/>
      <c r="S15" s="70" t="s">
        <v>416</v>
      </c>
      <c r="T15" s="26" t="s">
        <v>400</v>
      </c>
    </row>
    <row r="16" spans="1:20" ht="39.950000000000003" customHeight="1" x14ac:dyDescent="0.25">
      <c r="A16" s="9"/>
      <c r="B16" s="9"/>
      <c r="C16" s="9"/>
      <c r="D16" s="69"/>
      <c r="E16" s="69"/>
      <c r="F16" s="69"/>
      <c r="G16" s="69"/>
      <c r="H16" s="69"/>
      <c r="I16" s="69"/>
      <c r="J16" s="69"/>
      <c r="K16" s="69"/>
      <c r="L16" s="72"/>
      <c r="M16" s="72"/>
      <c r="N16" s="72"/>
      <c r="O16" s="72"/>
      <c r="P16" s="72"/>
      <c r="Q16" s="72"/>
      <c r="R16" s="69"/>
      <c r="S16" s="1" t="s">
        <v>417</v>
      </c>
      <c r="T16" s="26" t="s">
        <v>400</v>
      </c>
    </row>
    <row r="17" spans="1:20" ht="39.950000000000003" customHeight="1" x14ac:dyDescent="0.25">
      <c r="A17" s="9"/>
      <c r="B17" s="9"/>
      <c r="C17" s="9"/>
      <c r="D17" s="69"/>
      <c r="E17" s="69"/>
      <c r="F17" s="69"/>
      <c r="G17" s="69"/>
      <c r="H17" s="69"/>
      <c r="I17" s="69"/>
      <c r="J17" s="69"/>
      <c r="K17" s="69"/>
      <c r="L17" s="72"/>
      <c r="M17" s="72"/>
      <c r="N17" s="72"/>
      <c r="O17" s="72"/>
      <c r="P17" s="72"/>
      <c r="Q17" s="72"/>
      <c r="R17" s="69"/>
      <c r="S17" s="70" t="s">
        <v>418</v>
      </c>
      <c r="T17" s="26" t="s">
        <v>400</v>
      </c>
    </row>
    <row r="18" spans="1:20" ht="39.950000000000003" customHeight="1" x14ac:dyDescent="0.25">
      <c r="A18" s="9"/>
      <c r="B18" s="9"/>
      <c r="C18" s="9"/>
      <c r="D18" s="69"/>
      <c r="E18" s="69"/>
      <c r="F18" s="69"/>
      <c r="G18" s="69"/>
      <c r="H18" s="69"/>
      <c r="I18" s="69"/>
      <c r="J18" s="69"/>
      <c r="K18" s="69"/>
      <c r="L18" s="72"/>
      <c r="M18" s="72"/>
      <c r="N18" s="72"/>
      <c r="O18" s="72"/>
      <c r="P18" s="72"/>
      <c r="Q18" s="72"/>
      <c r="R18" s="69"/>
      <c r="S18" s="1" t="s">
        <v>419</v>
      </c>
      <c r="T18" s="26" t="s">
        <v>400</v>
      </c>
    </row>
    <row r="19" spans="1:20" ht="39.950000000000003" customHeight="1" x14ac:dyDescent="0.25">
      <c r="A19" s="9"/>
      <c r="B19" s="9"/>
      <c r="C19" s="9"/>
      <c r="D19" s="69"/>
      <c r="E19" s="69"/>
      <c r="F19" s="69"/>
      <c r="G19" s="69"/>
      <c r="H19" s="69"/>
      <c r="I19" s="69"/>
      <c r="J19" s="69"/>
      <c r="K19" s="69"/>
      <c r="L19" s="72"/>
      <c r="M19" s="72"/>
      <c r="N19" s="72"/>
      <c r="O19" s="72"/>
      <c r="P19" s="72"/>
      <c r="Q19" s="72"/>
      <c r="R19" s="9" t="s">
        <v>420</v>
      </c>
      <c r="S19" s="70" t="s">
        <v>421</v>
      </c>
      <c r="T19" s="26" t="s">
        <v>400</v>
      </c>
    </row>
    <row r="20" spans="1:20" ht="39.950000000000003" customHeight="1" x14ac:dyDescent="0.25">
      <c r="A20" s="9"/>
      <c r="B20" s="9"/>
      <c r="C20" s="9"/>
      <c r="D20" s="69"/>
      <c r="E20" s="69"/>
      <c r="F20" s="69"/>
      <c r="G20" s="69"/>
      <c r="H20" s="69"/>
      <c r="I20" s="69"/>
      <c r="J20" s="69"/>
      <c r="K20" s="69"/>
      <c r="L20" s="72"/>
      <c r="M20" s="72"/>
      <c r="N20" s="72"/>
      <c r="O20" s="72"/>
      <c r="P20" s="72"/>
      <c r="Q20" s="72"/>
      <c r="R20" s="9"/>
      <c r="S20" s="70" t="s">
        <v>422</v>
      </c>
      <c r="T20" s="26" t="s">
        <v>400</v>
      </c>
    </row>
    <row r="21" spans="1:20" ht="39.950000000000003" customHeight="1" x14ac:dyDescent="0.25">
      <c r="A21" s="9"/>
      <c r="B21" s="9"/>
      <c r="C21" s="9"/>
      <c r="D21" s="69"/>
      <c r="E21" s="69"/>
      <c r="F21" s="69"/>
      <c r="G21" s="69"/>
      <c r="H21" s="69"/>
      <c r="I21" s="69"/>
      <c r="J21" s="69"/>
      <c r="K21" s="69"/>
      <c r="L21" s="72"/>
      <c r="M21" s="72"/>
      <c r="N21" s="72"/>
      <c r="O21" s="72"/>
      <c r="P21" s="72"/>
      <c r="Q21" s="72"/>
      <c r="R21" s="9"/>
      <c r="S21" s="70" t="s">
        <v>423</v>
      </c>
      <c r="T21" s="26" t="s">
        <v>400</v>
      </c>
    </row>
    <row r="22" spans="1:20" ht="39.950000000000003" customHeight="1" x14ac:dyDescent="0.25">
      <c r="A22" s="9"/>
      <c r="B22" s="9"/>
      <c r="C22" s="9"/>
      <c r="D22" s="69"/>
      <c r="E22" s="69"/>
      <c r="F22" s="69"/>
      <c r="G22" s="69"/>
      <c r="H22" s="69"/>
      <c r="I22" s="69"/>
      <c r="J22" s="69"/>
      <c r="K22" s="69"/>
      <c r="L22" s="72"/>
      <c r="M22" s="72"/>
      <c r="N22" s="72"/>
      <c r="O22" s="72"/>
      <c r="P22" s="72"/>
      <c r="Q22" s="72"/>
      <c r="R22" s="9"/>
      <c r="S22" s="70" t="s">
        <v>424</v>
      </c>
      <c r="T22" s="26" t="s">
        <v>400</v>
      </c>
    </row>
    <row r="23" spans="1:20" ht="39.950000000000003" customHeight="1" x14ac:dyDescent="0.25">
      <c r="A23" s="9"/>
      <c r="B23" s="9"/>
      <c r="C23" s="9"/>
      <c r="D23" s="69"/>
      <c r="E23" s="69"/>
      <c r="F23" s="69"/>
      <c r="G23" s="69"/>
      <c r="H23" s="69"/>
      <c r="I23" s="69"/>
      <c r="J23" s="69"/>
      <c r="K23" s="69"/>
      <c r="L23" s="72"/>
      <c r="M23" s="72"/>
      <c r="N23" s="72"/>
      <c r="O23" s="72"/>
      <c r="P23" s="72"/>
      <c r="Q23" s="72"/>
      <c r="R23" s="9"/>
      <c r="S23" s="1" t="s">
        <v>425</v>
      </c>
      <c r="T23" s="26" t="s">
        <v>400</v>
      </c>
    </row>
    <row r="24" spans="1:20" x14ac:dyDescent="0.25">
      <c r="A24" s="86"/>
      <c r="B24" s="86"/>
      <c r="C24" s="86"/>
      <c r="D24" s="86"/>
      <c r="E24" s="86"/>
      <c r="F24" s="86"/>
      <c r="G24" s="86"/>
      <c r="H24" s="86"/>
      <c r="I24" s="86"/>
      <c r="J24" s="86"/>
      <c r="K24" s="86"/>
      <c r="L24" s="86"/>
      <c r="M24" s="86"/>
      <c r="N24" s="86"/>
      <c r="O24" s="86"/>
      <c r="P24" s="86"/>
      <c r="Q24" s="86"/>
      <c r="R24" s="86"/>
      <c r="S24" s="86"/>
      <c r="T24" s="86"/>
    </row>
    <row r="25" spans="1:20" ht="39.950000000000003" customHeight="1" x14ac:dyDescent="0.25">
      <c r="A25" s="9" t="s">
        <v>17</v>
      </c>
      <c r="B25" s="9" t="s">
        <v>334</v>
      </c>
      <c r="C25" s="9" t="s">
        <v>426</v>
      </c>
      <c r="D25" s="69" t="s">
        <v>397</v>
      </c>
      <c r="E25" s="69" t="s">
        <v>398</v>
      </c>
      <c r="F25" s="70" t="s">
        <v>365</v>
      </c>
      <c r="G25" s="70" t="s">
        <v>365</v>
      </c>
      <c r="H25" s="70" t="s">
        <v>365</v>
      </c>
      <c r="I25" s="70"/>
      <c r="J25" s="70" t="s">
        <v>365</v>
      </c>
      <c r="K25" s="70"/>
      <c r="L25" s="70"/>
      <c r="M25" s="71"/>
      <c r="N25" s="71" t="s">
        <v>365</v>
      </c>
      <c r="O25" s="71" t="s">
        <v>365</v>
      </c>
      <c r="P25" s="71" t="s">
        <v>365</v>
      </c>
      <c r="Q25" s="71" t="s">
        <v>365</v>
      </c>
      <c r="R25" s="70" t="s">
        <v>365</v>
      </c>
      <c r="S25" s="70" t="s">
        <v>427</v>
      </c>
      <c r="T25" s="26" t="s">
        <v>400</v>
      </c>
    </row>
    <row r="26" spans="1:20" ht="39.950000000000003" customHeight="1" x14ac:dyDescent="0.25">
      <c r="A26" s="9"/>
      <c r="B26" s="9"/>
      <c r="C26" s="9"/>
      <c r="D26" s="69"/>
      <c r="E26" s="69"/>
      <c r="F26" s="70" t="s">
        <v>365</v>
      </c>
      <c r="G26" s="70" t="s">
        <v>365</v>
      </c>
      <c r="H26" s="70" t="s">
        <v>365</v>
      </c>
      <c r="I26" s="70"/>
      <c r="J26" s="70" t="s">
        <v>365</v>
      </c>
      <c r="K26" s="70"/>
      <c r="L26" s="70"/>
      <c r="M26" s="71"/>
      <c r="N26" s="71" t="s">
        <v>365</v>
      </c>
      <c r="O26" s="71" t="s">
        <v>365</v>
      </c>
      <c r="P26" s="71" t="s">
        <v>365</v>
      </c>
      <c r="Q26" s="71" t="s">
        <v>365</v>
      </c>
      <c r="R26" s="71" t="s">
        <v>365</v>
      </c>
      <c r="S26" s="70" t="s">
        <v>428</v>
      </c>
      <c r="T26" s="26" t="s">
        <v>400</v>
      </c>
    </row>
    <row r="27" spans="1:20" ht="75" x14ac:dyDescent="0.25">
      <c r="A27" s="9"/>
      <c r="B27" s="9"/>
      <c r="C27" s="9"/>
      <c r="D27" s="70" t="s">
        <v>397</v>
      </c>
      <c r="E27" s="70" t="s">
        <v>398</v>
      </c>
      <c r="F27" s="70" t="s">
        <v>429</v>
      </c>
      <c r="G27" s="70" t="s">
        <v>430</v>
      </c>
      <c r="H27" s="70" t="s">
        <v>431</v>
      </c>
      <c r="I27" s="70" t="s">
        <v>161</v>
      </c>
      <c r="J27" s="70" t="s">
        <v>137</v>
      </c>
      <c r="K27" s="70" t="s">
        <v>132</v>
      </c>
      <c r="L27" s="74">
        <v>1</v>
      </c>
      <c r="M27" s="71">
        <v>0.3</v>
      </c>
      <c r="N27" s="71"/>
      <c r="O27" s="71">
        <v>0.5</v>
      </c>
      <c r="P27" s="71"/>
      <c r="Q27" s="71">
        <v>0.5</v>
      </c>
      <c r="R27" s="70" t="s">
        <v>432</v>
      </c>
      <c r="S27" s="70" t="s">
        <v>433</v>
      </c>
      <c r="T27" s="26" t="s">
        <v>400</v>
      </c>
    </row>
    <row r="28" spans="1:20" ht="45" x14ac:dyDescent="0.25">
      <c r="A28" s="9"/>
      <c r="B28" s="9"/>
      <c r="C28" s="9"/>
      <c r="D28" s="70" t="s">
        <v>397</v>
      </c>
      <c r="E28" s="70" t="s">
        <v>398</v>
      </c>
      <c r="F28" s="70" t="s">
        <v>434</v>
      </c>
      <c r="G28" s="70" t="s">
        <v>435</v>
      </c>
      <c r="H28" s="70" t="s">
        <v>436</v>
      </c>
      <c r="I28" s="70" t="s">
        <v>161</v>
      </c>
      <c r="J28" s="70" t="s">
        <v>137</v>
      </c>
      <c r="K28" s="70" t="s">
        <v>132</v>
      </c>
      <c r="L28" s="74">
        <v>1</v>
      </c>
      <c r="M28" s="75">
        <v>0.4</v>
      </c>
      <c r="N28" s="71"/>
      <c r="O28" s="71">
        <v>0.4</v>
      </c>
      <c r="P28" s="71"/>
      <c r="Q28" s="71">
        <v>0.6</v>
      </c>
      <c r="R28" s="69" t="s">
        <v>437</v>
      </c>
      <c r="S28" s="70" t="s">
        <v>438</v>
      </c>
      <c r="T28" s="26" t="s">
        <v>400</v>
      </c>
    </row>
    <row r="29" spans="1:20" ht="39.950000000000003" customHeight="1" x14ac:dyDescent="0.25">
      <c r="A29" s="9"/>
      <c r="B29" s="9"/>
      <c r="C29" s="9"/>
      <c r="D29" s="69" t="s">
        <v>397</v>
      </c>
      <c r="E29" s="69" t="s">
        <v>439</v>
      </c>
      <c r="F29" s="69" t="s">
        <v>440</v>
      </c>
      <c r="G29" s="69" t="s">
        <v>435</v>
      </c>
      <c r="H29" s="69" t="s">
        <v>441</v>
      </c>
      <c r="I29" s="69" t="s">
        <v>161</v>
      </c>
      <c r="J29" s="69" t="s">
        <v>137</v>
      </c>
      <c r="K29" s="69" t="s">
        <v>132</v>
      </c>
      <c r="L29" s="76">
        <v>1</v>
      </c>
      <c r="M29" s="77">
        <v>0.3</v>
      </c>
      <c r="N29" s="77"/>
      <c r="O29" s="77">
        <v>0.4</v>
      </c>
      <c r="P29" s="77"/>
      <c r="Q29" s="77">
        <v>0.6</v>
      </c>
      <c r="R29" s="69"/>
      <c r="S29" s="70" t="s">
        <v>442</v>
      </c>
      <c r="T29" s="26" t="s">
        <v>400</v>
      </c>
    </row>
    <row r="30" spans="1:20" ht="39.950000000000003" customHeight="1" x14ac:dyDescent="0.25">
      <c r="A30" s="9"/>
      <c r="B30" s="9"/>
      <c r="C30" s="9"/>
      <c r="D30" s="69"/>
      <c r="E30" s="69"/>
      <c r="F30" s="69"/>
      <c r="G30" s="69"/>
      <c r="H30" s="69"/>
      <c r="I30" s="69"/>
      <c r="J30" s="69"/>
      <c r="K30" s="69"/>
      <c r="L30" s="76"/>
      <c r="M30" s="77"/>
      <c r="N30" s="77"/>
      <c r="O30" s="77"/>
      <c r="P30" s="77"/>
      <c r="Q30" s="77"/>
      <c r="R30" s="69"/>
      <c r="S30" s="70" t="s">
        <v>443</v>
      </c>
      <c r="T30" s="26" t="s">
        <v>400</v>
      </c>
    </row>
    <row r="31" spans="1:20" ht="39.950000000000003" customHeight="1" x14ac:dyDescent="0.25">
      <c r="A31" s="9"/>
      <c r="B31" s="9"/>
      <c r="C31" s="9"/>
      <c r="D31" s="69"/>
      <c r="E31" s="69"/>
      <c r="F31" s="69"/>
      <c r="G31" s="69"/>
      <c r="H31" s="69"/>
      <c r="I31" s="69"/>
      <c r="J31" s="69"/>
      <c r="K31" s="69"/>
      <c r="L31" s="76"/>
      <c r="M31" s="77"/>
      <c r="N31" s="77"/>
      <c r="O31" s="77"/>
      <c r="P31" s="77"/>
      <c r="Q31" s="77"/>
      <c r="R31" s="69"/>
      <c r="S31" s="70" t="s">
        <v>444</v>
      </c>
      <c r="T31" s="26" t="s">
        <v>400</v>
      </c>
    </row>
    <row r="32" spans="1:20" ht="39.950000000000003" customHeight="1" x14ac:dyDescent="0.25">
      <c r="A32" s="9"/>
      <c r="B32" s="9"/>
      <c r="C32" s="9"/>
      <c r="D32" s="69"/>
      <c r="E32" s="69"/>
      <c r="F32" s="69"/>
      <c r="G32" s="69"/>
      <c r="H32" s="69"/>
      <c r="I32" s="69"/>
      <c r="J32" s="69"/>
      <c r="K32" s="69"/>
      <c r="L32" s="76"/>
      <c r="M32" s="77"/>
      <c r="N32" s="77"/>
      <c r="O32" s="77"/>
      <c r="P32" s="77"/>
      <c r="Q32" s="77"/>
      <c r="R32" s="69"/>
      <c r="S32" s="70" t="s">
        <v>445</v>
      </c>
      <c r="T32" s="26" t="s">
        <v>400</v>
      </c>
    </row>
    <row r="33" spans="1:20" x14ac:dyDescent="0.25">
      <c r="A33" s="86"/>
      <c r="B33" s="86"/>
      <c r="C33" s="86"/>
      <c r="D33" s="86"/>
      <c r="E33" s="86"/>
      <c r="F33" s="86"/>
      <c r="G33" s="86"/>
      <c r="H33" s="86"/>
      <c r="I33" s="86"/>
      <c r="J33" s="86"/>
      <c r="K33" s="86"/>
      <c r="L33" s="86"/>
      <c r="M33" s="86"/>
      <c r="N33" s="86"/>
      <c r="O33" s="86"/>
      <c r="P33" s="86"/>
      <c r="Q33" s="86"/>
      <c r="R33" s="86"/>
      <c r="S33" s="86"/>
      <c r="T33" s="86"/>
    </row>
    <row r="34" spans="1:20" ht="39.950000000000003" customHeight="1" x14ac:dyDescent="0.25">
      <c r="A34" s="9" t="s">
        <v>17</v>
      </c>
      <c r="B34" s="9" t="s">
        <v>334</v>
      </c>
      <c r="C34" s="9" t="s">
        <v>446</v>
      </c>
      <c r="D34" s="69" t="s">
        <v>397</v>
      </c>
      <c r="E34" s="69" t="s">
        <v>398</v>
      </c>
      <c r="F34" s="70" t="s">
        <v>365</v>
      </c>
      <c r="G34" s="70" t="s">
        <v>365</v>
      </c>
      <c r="H34" s="70" t="s">
        <v>365</v>
      </c>
      <c r="I34" s="70" t="s">
        <v>365</v>
      </c>
      <c r="J34" s="70" t="s">
        <v>365</v>
      </c>
      <c r="K34" s="70" t="s">
        <v>365</v>
      </c>
      <c r="L34" s="70" t="s">
        <v>365</v>
      </c>
      <c r="M34" s="77"/>
      <c r="N34" s="71" t="s">
        <v>365</v>
      </c>
      <c r="O34" s="71" t="s">
        <v>365</v>
      </c>
      <c r="P34" s="71" t="s">
        <v>365</v>
      </c>
      <c r="Q34" s="71" t="s">
        <v>365</v>
      </c>
      <c r="R34" s="70" t="s">
        <v>365</v>
      </c>
      <c r="S34" s="70" t="s">
        <v>427</v>
      </c>
      <c r="T34" s="26" t="s">
        <v>400</v>
      </c>
    </row>
    <row r="35" spans="1:20" ht="39.950000000000003" customHeight="1" x14ac:dyDescent="0.25">
      <c r="A35" s="9"/>
      <c r="B35" s="9"/>
      <c r="C35" s="9"/>
      <c r="D35" s="69"/>
      <c r="E35" s="69"/>
      <c r="F35" s="70" t="s">
        <v>365</v>
      </c>
      <c r="G35" s="70" t="s">
        <v>365</v>
      </c>
      <c r="H35" s="70" t="s">
        <v>365</v>
      </c>
      <c r="I35" s="70" t="s">
        <v>365</v>
      </c>
      <c r="J35" s="70" t="s">
        <v>365</v>
      </c>
      <c r="K35" s="70" t="s">
        <v>365</v>
      </c>
      <c r="L35" s="70" t="s">
        <v>365</v>
      </c>
      <c r="M35" s="77"/>
      <c r="N35" s="71" t="s">
        <v>365</v>
      </c>
      <c r="O35" s="71" t="s">
        <v>365</v>
      </c>
      <c r="P35" s="71" t="s">
        <v>365</v>
      </c>
      <c r="Q35" s="71" t="s">
        <v>365</v>
      </c>
      <c r="R35" s="70" t="s">
        <v>365</v>
      </c>
      <c r="S35" s="70" t="s">
        <v>447</v>
      </c>
      <c r="T35" s="26" t="s">
        <v>400</v>
      </c>
    </row>
    <row r="36" spans="1:20" ht="39.950000000000003" customHeight="1" x14ac:dyDescent="0.25">
      <c r="A36" s="9"/>
      <c r="B36" s="9"/>
      <c r="C36" s="9"/>
      <c r="D36" s="69"/>
      <c r="E36" s="69"/>
      <c r="F36" s="70" t="s">
        <v>365</v>
      </c>
      <c r="G36" s="70" t="s">
        <v>365</v>
      </c>
      <c r="H36" s="70" t="s">
        <v>365</v>
      </c>
      <c r="I36" s="70" t="s">
        <v>365</v>
      </c>
      <c r="J36" s="70" t="s">
        <v>365</v>
      </c>
      <c r="K36" s="70" t="s">
        <v>365</v>
      </c>
      <c r="L36" s="70" t="s">
        <v>365</v>
      </c>
      <c r="M36" s="77"/>
      <c r="N36" s="71" t="s">
        <v>365</v>
      </c>
      <c r="O36" s="71" t="s">
        <v>365</v>
      </c>
      <c r="P36" s="71" t="s">
        <v>365</v>
      </c>
      <c r="Q36" s="71" t="s">
        <v>365</v>
      </c>
      <c r="R36" s="70" t="s">
        <v>365</v>
      </c>
      <c r="S36" s="70" t="s">
        <v>448</v>
      </c>
      <c r="T36" s="26" t="s">
        <v>400</v>
      </c>
    </row>
    <row r="37" spans="1:20" ht="54.95" customHeight="1" x14ac:dyDescent="0.25">
      <c r="A37" s="9"/>
      <c r="B37" s="9"/>
      <c r="C37" s="9"/>
      <c r="D37" s="70" t="s">
        <v>397</v>
      </c>
      <c r="E37" s="70" t="s">
        <v>398</v>
      </c>
      <c r="F37" s="70" t="s">
        <v>449</v>
      </c>
      <c r="G37" s="70" t="s">
        <v>450</v>
      </c>
      <c r="H37" s="70" t="s">
        <v>451</v>
      </c>
      <c r="I37" s="70" t="s">
        <v>452</v>
      </c>
      <c r="J37" s="70" t="s">
        <v>131</v>
      </c>
      <c r="K37" s="70" t="s">
        <v>132</v>
      </c>
      <c r="L37" s="70">
        <v>80</v>
      </c>
      <c r="M37" s="71">
        <v>0.05</v>
      </c>
      <c r="N37" s="71">
        <v>0.3</v>
      </c>
      <c r="O37" s="71">
        <v>0.2</v>
      </c>
      <c r="P37" s="71">
        <v>0.2</v>
      </c>
      <c r="Q37" s="71">
        <v>0.3</v>
      </c>
      <c r="R37" s="70"/>
      <c r="S37" s="70" t="s">
        <v>453</v>
      </c>
      <c r="T37" s="26" t="s">
        <v>400</v>
      </c>
    </row>
    <row r="38" spans="1:20" ht="54.95" customHeight="1" x14ac:dyDescent="0.25">
      <c r="A38" s="9"/>
      <c r="B38" s="9"/>
      <c r="C38" s="9"/>
      <c r="D38" s="70" t="s">
        <v>397</v>
      </c>
      <c r="E38" s="70" t="s">
        <v>398</v>
      </c>
      <c r="F38" s="70" t="s">
        <v>454</v>
      </c>
      <c r="G38" s="70" t="s">
        <v>455</v>
      </c>
      <c r="H38" s="70" t="s">
        <v>456</v>
      </c>
      <c r="I38" s="70" t="s">
        <v>452</v>
      </c>
      <c r="J38" s="70" t="s">
        <v>131</v>
      </c>
      <c r="K38" s="70" t="s">
        <v>132</v>
      </c>
      <c r="L38" s="74">
        <v>1</v>
      </c>
      <c r="M38" s="71">
        <v>0.2</v>
      </c>
      <c r="N38" s="71">
        <v>0.25</v>
      </c>
      <c r="O38" s="71">
        <v>0.25</v>
      </c>
      <c r="P38" s="71">
        <v>0.25</v>
      </c>
      <c r="Q38" s="71">
        <v>0.25</v>
      </c>
      <c r="R38" s="70" t="s">
        <v>457</v>
      </c>
      <c r="S38" s="70" t="s">
        <v>458</v>
      </c>
      <c r="T38" s="26" t="s">
        <v>400</v>
      </c>
    </row>
    <row r="39" spans="1:20" ht="54.95" customHeight="1" x14ac:dyDescent="0.25">
      <c r="A39" s="9"/>
      <c r="B39" s="9"/>
      <c r="C39" s="9"/>
      <c r="D39" s="70" t="s">
        <v>397</v>
      </c>
      <c r="E39" s="70" t="s">
        <v>398</v>
      </c>
      <c r="F39" s="70" t="s">
        <v>459</v>
      </c>
      <c r="G39" s="70" t="s">
        <v>460</v>
      </c>
      <c r="H39" s="70" t="s">
        <v>461</v>
      </c>
      <c r="I39" s="70" t="s">
        <v>452</v>
      </c>
      <c r="J39" s="70" t="s">
        <v>137</v>
      </c>
      <c r="K39" s="70" t="s">
        <v>132</v>
      </c>
      <c r="L39" s="74">
        <v>1</v>
      </c>
      <c r="M39" s="71">
        <v>0.15</v>
      </c>
      <c r="N39" s="71"/>
      <c r="O39" s="71">
        <v>0.5</v>
      </c>
      <c r="P39" s="71"/>
      <c r="Q39" s="71">
        <v>0.5</v>
      </c>
      <c r="R39" s="70" t="s">
        <v>462</v>
      </c>
      <c r="S39" s="70" t="s">
        <v>463</v>
      </c>
      <c r="T39" s="26"/>
    </row>
    <row r="40" spans="1:20" ht="54.95" customHeight="1" x14ac:dyDescent="0.25">
      <c r="A40" s="9"/>
      <c r="B40" s="9"/>
      <c r="C40" s="9"/>
      <c r="D40" s="70" t="s">
        <v>397</v>
      </c>
      <c r="E40" s="70" t="s">
        <v>398</v>
      </c>
      <c r="F40" s="70" t="s">
        <v>464</v>
      </c>
      <c r="G40" s="70" t="s">
        <v>465</v>
      </c>
      <c r="H40" s="70" t="s">
        <v>466</v>
      </c>
      <c r="I40" s="70" t="s">
        <v>452</v>
      </c>
      <c r="J40" s="70" t="s">
        <v>131</v>
      </c>
      <c r="K40" s="70" t="s">
        <v>132</v>
      </c>
      <c r="L40" s="78">
        <v>1</v>
      </c>
      <c r="M40" s="79">
        <v>0.15</v>
      </c>
      <c r="N40" s="79">
        <v>0.25</v>
      </c>
      <c r="O40" s="79">
        <v>0.25</v>
      </c>
      <c r="P40" s="79">
        <v>0.25</v>
      </c>
      <c r="Q40" s="79">
        <v>0.25</v>
      </c>
      <c r="R40" s="70" t="s">
        <v>467</v>
      </c>
      <c r="S40" s="70" t="s">
        <v>468</v>
      </c>
      <c r="T40" s="26" t="s">
        <v>400</v>
      </c>
    </row>
    <row r="41" spans="1:20" ht="54.95" customHeight="1" x14ac:dyDescent="0.25">
      <c r="A41" s="9"/>
      <c r="B41" s="9"/>
      <c r="C41" s="9"/>
      <c r="D41" s="70" t="s">
        <v>469</v>
      </c>
      <c r="E41" s="70" t="s">
        <v>398</v>
      </c>
      <c r="F41" s="70" t="s">
        <v>470</v>
      </c>
      <c r="G41" s="70" t="s">
        <v>471</v>
      </c>
      <c r="H41" s="70" t="s">
        <v>472</v>
      </c>
      <c r="I41" s="70" t="s">
        <v>452</v>
      </c>
      <c r="J41" s="70" t="s">
        <v>131</v>
      </c>
      <c r="K41" s="70" t="s">
        <v>132</v>
      </c>
      <c r="L41" s="74">
        <v>1</v>
      </c>
      <c r="M41" s="71">
        <v>0.15</v>
      </c>
      <c r="N41" s="79"/>
      <c r="O41" s="79">
        <v>0.5</v>
      </c>
      <c r="P41" s="79"/>
      <c r="Q41" s="79">
        <v>0.5</v>
      </c>
      <c r="R41" s="26"/>
      <c r="S41" s="70" t="s">
        <v>473</v>
      </c>
      <c r="T41" s="26" t="s">
        <v>400</v>
      </c>
    </row>
    <row r="42" spans="1:20" ht="54.95" customHeight="1" x14ac:dyDescent="0.25">
      <c r="A42" s="9"/>
      <c r="B42" s="9"/>
      <c r="C42" s="9"/>
      <c r="D42" s="70" t="s">
        <v>397</v>
      </c>
      <c r="E42" s="70" t="s">
        <v>398</v>
      </c>
      <c r="F42" s="70" t="s">
        <v>474</v>
      </c>
      <c r="G42" s="70" t="s">
        <v>475</v>
      </c>
      <c r="H42" s="70" t="s">
        <v>476</v>
      </c>
      <c r="I42" s="70" t="s">
        <v>452</v>
      </c>
      <c r="J42" s="70" t="s">
        <v>131</v>
      </c>
      <c r="K42" s="70" t="s">
        <v>132</v>
      </c>
      <c r="L42" s="74">
        <v>0.1</v>
      </c>
      <c r="M42" s="71">
        <v>0.05</v>
      </c>
      <c r="N42" s="71"/>
      <c r="O42" s="71"/>
      <c r="P42" s="71"/>
      <c r="Q42" s="71">
        <v>1</v>
      </c>
      <c r="R42" s="80"/>
      <c r="S42" s="70" t="s">
        <v>477</v>
      </c>
      <c r="T42" s="26" t="s">
        <v>400</v>
      </c>
    </row>
    <row r="43" spans="1:20" x14ac:dyDescent="0.25">
      <c r="A43" s="9"/>
      <c r="B43" s="9"/>
      <c r="C43" s="9"/>
      <c r="D43" s="69" t="s">
        <v>397</v>
      </c>
      <c r="E43" s="69" t="s">
        <v>398</v>
      </c>
      <c r="F43" s="69" t="s">
        <v>478</v>
      </c>
      <c r="G43" s="69" t="s">
        <v>479</v>
      </c>
      <c r="H43" s="69" t="s">
        <v>480</v>
      </c>
      <c r="I43" s="69" t="s">
        <v>452</v>
      </c>
      <c r="J43" s="69" t="s">
        <v>137</v>
      </c>
      <c r="K43" s="69" t="s">
        <v>132</v>
      </c>
      <c r="L43" s="76">
        <v>0.65</v>
      </c>
      <c r="M43" s="77">
        <v>0.25</v>
      </c>
      <c r="N43" s="77">
        <v>0.25</v>
      </c>
      <c r="O43" s="77">
        <v>0.25</v>
      </c>
      <c r="P43" s="77">
        <v>0.25</v>
      </c>
      <c r="Q43" s="77">
        <v>0.25</v>
      </c>
      <c r="R43" s="81" t="s">
        <v>481</v>
      </c>
      <c r="S43" s="1" t="s">
        <v>482</v>
      </c>
      <c r="T43" s="26" t="s">
        <v>400</v>
      </c>
    </row>
    <row r="44" spans="1:20" x14ac:dyDescent="0.25">
      <c r="A44" s="9"/>
      <c r="B44" s="9"/>
      <c r="C44" s="9"/>
      <c r="D44" s="69"/>
      <c r="E44" s="69" t="s">
        <v>483</v>
      </c>
      <c r="F44" s="69"/>
      <c r="G44" s="69"/>
      <c r="H44" s="69"/>
      <c r="I44" s="69"/>
      <c r="J44" s="69"/>
      <c r="K44" s="69"/>
      <c r="L44" s="76"/>
      <c r="M44" s="77"/>
      <c r="N44" s="77"/>
      <c r="O44" s="77"/>
      <c r="P44" s="77"/>
      <c r="Q44" s="77"/>
      <c r="R44" s="81"/>
      <c r="S44" s="1" t="s">
        <v>484</v>
      </c>
      <c r="T44" s="26" t="s">
        <v>400</v>
      </c>
    </row>
    <row r="45" spans="1:20" x14ac:dyDescent="0.25">
      <c r="A45" s="9"/>
      <c r="B45" s="9"/>
      <c r="C45" s="9"/>
      <c r="D45" s="69"/>
      <c r="E45" s="69"/>
      <c r="F45" s="69"/>
      <c r="G45" s="69"/>
      <c r="H45" s="69"/>
      <c r="I45" s="69"/>
      <c r="J45" s="69"/>
      <c r="K45" s="69"/>
      <c r="L45" s="76"/>
      <c r="M45" s="77"/>
      <c r="N45" s="77"/>
      <c r="O45" s="77"/>
      <c r="P45" s="77"/>
      <c r="Q45" s="77"/>
      <c r="R45" s="81"/>
      <c r="S45" s="1" t="s">
        <v>485</v>
      </c>
      <c r="T45" s="26" t="s">
        <v>400</v>
      </c>
    </row>
    <row r="46" spans="1:20" x14ac:dyDescent="0.25">
      <c r="A46" s="9"/>
      <c r="B46" s="9"/>
      <c r="C46" s="9"/>
      <c r="D46" s="69"/>
      <c r="E46" s="69"/>
      <c r="F46" s="69"/>
      <c r="G46" s="69"/>
      <c r="H46" s="69"/>
      <c r="I46" s="69"/>
      <c r="J46" s="69"/>
      <c r="K46" s="69"/>
      <c r="L46" s="76"/>
      <c r="M46" s="77"/>
      <c r="N46" s="77"/>
      <c r="O46" s="77"/>
      <c r="P46" s="77"/>
      <c r="Q46" s="77"/>
      <c r="R46" s="81"/>
      <c r="S46" s="1" t="s">
        <v>486</v>
      </c>
      <c r="T46" s="26" t="s">
        <v>400</v>
      </c>
    </row>
    <row r="47" spans="1:20" x14ac:dyDescent="0.25">
      <c r="A47" s="9"/>
      <c r="B47" s="9"/>
      <c r="C47" s="9"/>
      <c r="D47" s="69"/>
      <c r="E47" s="69"/>
      <c r="F47" s="69"/>
      <c r="G47" s="69"/>
      <c r="H47" s="69"/>
      <c r="I47" s="69"/>
      <c r="J47" s="69"/>
      <c r="K47" s="69"/>
      <c r="L47" s="76"/>
      <c r="M47" s="77"/>
      <c r="N47" s="77"/>
      <c r="O47" s="77"/>
      <c r="P47" s="77"/>
      <c r="Q47" s="77"/>
      <c r="R47" s="81"/>
      <c r="S47" s="1" t="s">
        <v>487</v>
      </c>
      <c r="T47" s="26" t="s">
        <v>400</v>
      </c>
    </row>
    <row r="48" spans="1:20" x14ac:dyDescent="0.25">
      <c r="A48" s="9"/>
      <c r="B48" s="9"/>
      <c r="C48" s="9"/>
      <c r="D48" s="69"/>
      <c r="E48" s="69"/>
      <c r="F48" s="69"/>
      <c r="G48" s="69"/>
      <c r="H48" s="69"/>
      <c r="I48" s="69"/>
      <c r="J48" s="69"/>
      <c r="K48" s="69"/>
      <c r="L48" s="76"/>
      <c r="M48" s="77"/>
      <c r="N48" s="77"/>
      <c r="O48" s="77"/>
      <c r="P48" s="77"/>
      <c r="Q48" s="77"/>
      <c r="R48" s="81"/>
      <c r="S48" s="1" t="s">
        <v>488</v>
      </c>
      <c r="T48" s="26" t="s">
        <v>400</v>
      </c>
    </row>
    <row r="49" spans="1:20" ht="30" x14ac:dyDescent="0.25">
      <c r="A49" s="9"/>
      <c r="B49" s="9"/>
      <c r="C49" s="9"/>
      <c r="D49" s="69"/>
      <c r="E49" s="69"/>
      <c r="F49" s="69"/>
      <c r="G49" s="69"/>
      <c r="H49" s="69"/>
      <c r="I49" s="69"/>
      <c r="J49" s="69"/>
      <c r="K49" s="69"/>
      <c r="L49" s="76"/>
      <c r="M49" s="77"/>
      <c r="N49" s="77"/>
      <c r="O49" s="77"/>
      <c r="P49" s="77"/>
      <c r="Q49" s="77"/>
      <c r="R49" s="81"/>
      <c r="S49" s="1" t="s">
        <v>489</v>
      </c>
      <c r="T49" s="26" t="s">
        <v>400</v>
      </c>
    </row>
    <row r="50" spans="1:20" x14ac:dyDescent="0.25">
      <c r="A50" s="9"/>
      <c r="B50" s="9"/>
      <c r="C50" s="9"/>
      <c r="D50" s="69"/>
      <c r="E50" s="69"/>
      <c r="F50" s="69"/>
      <c r="G50" s="69"/>
      <c r="H50" s="69"/>
      <c r="I50" s="69"/>
      <c r="J50" s="69"/>
      <c r="K50" s="69"/>
      <c r="L50" s="76"/>
      <c r="M50" s="77"/>
      <c r="N50" s="77"/>
      <c r="O50" s="77"/>
      <c r="P50" s="77"/>
      <c r="Q50" s="77"/>
      <c r="R50" s="81" t="s">
        <v>490</v>
      </c>
      <c r="S50" s="1" t="s">
        <v>491</v>
      </c>
      <c r="T50" s="26" t="s">
        <v>400</v>
      </c>
    </row>
    <row r="51" spans="1:20" x14ac:dyDescent="0.25">
      <c r="A51" s="9"/>
      <c r="B51" s="9"/>
      <c r="C51" s="9"/>
      <c r="D51" s="69"/>
      <c r="E51" s="69"/>
      <c r="F51" s="69"/>
      <c r="G51" s="69"/>
      <c r="H51" s="69"/>
      <c r="I51" s="69"/>
      <c r="J51" s="69"/>
      <c r="K51" s="69"/>
      <c r="L51" s="76"/>
      <c r="M51" s="77"/>
      <c r="N51" s="77"/>
      <c r="O51" s="77"/>
      <c r="P51" s="77"/>
      <c r="Q51" s="77"/>
      <c r="R51" s="81"/>
      <c r="S51" s="1" t="s">
        <v>492</v>
      </c>
      <c r="T51" s="26" t="s">
        <v>400</v>
      </c>
    </row>
    <row r="52" spans="1:20" ht="30" x14ac:dyDescent="0.25">
      <c r="A52" s="9"/>
      <c r="B52" s="9"/>
      <c r="C52" s="9"/>
      <c r="D52" s="69"/>
      <c r="E52" s="69"/>
      <c r="F52" s="69"/>
      <c r="G52" s="69"/>
      <c r="H52" s="69"/>
      <c r="I52" s="69"/>
      <c r="J52" s="69"/>
      <c r="K52" s="69"/>
      <c r="L52" s="76"/>
      <c r="M52" s="77"/>
      <c r="N52" s="77"/>
      <c r="O52" s="77"/>
      <c r="P52" s="77"/>
      <c r="Q52" s="77"/>
      <c r="R52" s="81"/>
      <c r="S52" s="1" t="s">
        <v>493</v>
      </c>
      <c r="T52" s="26" t="s">
        <v>400</v>
      </c>
    </row>
    <row r="53" spans="1:20" x14ac:dyDescent="0.25">
      <c r="A53" s="9"/>
      <c r="B53" s="9"/>
      <c r="C53" s="9"/>
      <c r="D53" s="69"/>
      <c r="E53" s="69"/>
      <c r="F53" s="69"/>
      <c r="G53" s="69"/>
      <c r="H53" s="69"/>
      <c r="I53" s="69"/>
      <c r="J53" s="69"/>
      <c r="K53" s="69"/>
      <c r="L53" s="76"/>
      <c r="M53" s="77"/>
      <c r="N53" s="77"/>
      <c r="O53" s="77"/>
      <c r="P53" s="77"/>
      <c r="Q53" s="77"/>
      <c r="R53" s="81"/>
      <c r="S53" s="1" t="s">
        <v>494</v>
      </c>
      <c r="T53" s="26" t="s">
        <v>400</v>
      </c>
    </row>
    <row r="54" spans="1:20" x14ac:dyDescent="0.25">
      <c r="A54" s="9"/>
      <c r="B54" s="9"/>
      <c r="C54" s="9"/>
      <c r="D54" s="69"/>
      <c r="E54" s="69"/>
      <c r="F54" s="69"/>
      <c r="G54" s="69"/>
      <c r="H54" s="69"/>
      <c r="I54" s="69"/>
      <c r="J54" s="69"/>
      <c r="K54" s="69"/>
      <c r="L54" s="76"/>
      <c r="M54" s="77"/>
      <c r="N54" s="77"/>
      <c r="O54" s="77"/>
      <c r="P54" s="77"/>
      <c r="Q54" s="77"/>
      <c r="R54" s="69" t="s">
        <v>495</v>
      </c>
      <c r="S54" s="1" t="s">
        <v>496</v>
      </c>
      <c r="T54" s="26" t="s">
        <v>400</v>
      </c>
    </row>
    <row r="55" spans="1:20" x14ac:dyDescent="0.25">
      <c r="A55" s="9"/>
      <c r="B55" s="9"/>
      <c r="C55" s="9"/>
      <c r="D55" s="69"/>
      <c r="E55" s="69"/>
      <c r="F55" s="69"/>
      <c r="G55" s="69"/>
      <c r="H55" s="69"/>
      <c r="I55" s="69"/>
      <c r="J55" s="69"/>
      <c r="K55" s="69"/>
      <c r="L55" s="76"/>
      <c r="M55" s="77"/>
      <c r="N55" s="77"/>
      <c r="O55" s="77"/>
      <c r="P55" s="77"/>
      <c r="Q55" s="77"/>
      <c r="R55" s="69"/>
      <c r="S55" s="70" t="s">
        <v>497</v>
      </c>
      <c r="T55" s="26" t="s">
        <v>400</v>
      </c>
    </row>
    <row r="56" spans="1:20" x14ac:dyDescent="0.25">
      <c r="A56" s="9"/>
      <c r="B56" s="9"/>
      <c r="C56" s="9"/>
      <c r="D56" s="69"/>
      <c r="E56" s="69"/>
      <c r="F56" s="69"/>
      <c r="G56" s="69"/>
      <c r="H56" s="69"/>
      <c r="I56" s="69"/>
      <c r="J56" s="69"/>
      <c r="K56" s="69"/>
      <c r="L56" s="76"/>
      <c r="M56" s="77"/>
      <c r="N56" s="77"/>
      <c r="O56" s="77"/>
      <c r="P56" s="77"/>
      <c r="Q56" s="77"/>
      <c r="R56" s="69"/>
      <c r="S56" s="70" t="s">
        <v>498</v>
      </c>
      <c r="T56" s="26" t="s">
        <v>400</v>
      </c>
    </row>
    <row r="57" spans="1:20" x14ac:dyDescent="0.25">
      <c r="A57" s="9"/>
      <c r="B57" s="9"/>
      <c r="C57" s="9"/>
      <c r="D57" s="69"/>
      <c r="E57" s="69"/>
      <c r="F57" s="69"/>
      <c r="G57" s="69"/>
      <c r="H57" s="69"/>
      <c r="I57" s="69"/>
      <c r="J57" s="69"/>
      <c r="K57" s="69"/>
      <c r="L57" s="76"/>
      <c r="M57" s="77"/>
      <c r="N57" s="77"/>
      <c r="O57" s="77"/>
      <c r="P57" s="77"/>
      <c r="Q57" s="77"/>
      <c r="R57" s="69"/>
      <c r="S57" s="70" t="s">
        <v>499</v>
      </c>
      <c r="T57" s="26" t="s">
        <v>400</v>
      </c>
    </row>
    <row r="58" spans="1:20" x14ac:dyDescent="0.25">
      <c r="A58" s="9"/>
      <c r="B58" s="9"/>
      <c r="C58" s="9"/>
      <c r="D58" s="69"/>
      <c r="E58" s="69"/>
      <c r="F58" s="69"/>
      <c r="G58" s="69"/>
      <c r="H58" s="69"/>
      <c r="I58" s="69"/>
      <c r="J58" s="69"/>
      <c r="K58" s="69"/>
      <c r="L58" s="76"/>
      <c r="M58" s="77"/>
      <c r="N58" s="77"/>
      <c r="O58" s="77"/>
      <c r="P58" s="77"/>
      <c r="Q58" s="77"/>
      <c r="R58" s="69"/>
      <c r="S58" s="70" t="s">
        <v>500</v>
      </c>
      <c r="T58" s="26" t="s">
        <v>400</v>
      </c>
    </row>
    <row r="59" spans="1:20" x14ac:dyDescent="0.25">
      <c r="A59" s="9"/>
      <c r="B59" s="9"/>
      <c r="C59" s="9"/>
      <c r="D59" s="69"/>
      <c r="E59" s="69"/>
      <c r="F59" s="69"/>
      <c r="G59" s="69"/>
      <c r="H59" s="69"/>
      <c r="I59" s="69"/>
      <c r="J59" s="69"/>
      <c r="K59" s="69"/>
      <c r="L59" s="76"/>
      <c r="M59" s="77"/>
      <c r="N59" s="77"/>
      <c r="O59" s="77"/>
      <c r="P59" s="77"/>
      <c r="Q59" s="77"/>
      <c r="R59" s="69"/>
      <c r="S59" s="70" t="s">
        <v>501</v>
      </c>
      <c r="T59" s="26" t="s">
        <v>400</v>
      </c>
    </row>
    <row r="60" spans="1:20" x14ac:dyDescent="0.25">
      <c r="A60" s="9"/>
      <c r="B60" s="9"/>
      <c r="C60" s="9"/>
      <c r="D60" s="69"/>
      <c r="E60" s="69"/>
      <c r="F60" s="69"/>
      <c r="G60" s="69"/>
      <c r="H60" s="69"/>
      <c r="I60" s="69"/>
      <c r="J60" s="69"/>
      <c r="K60" s="69"/>
      <c r="L60" s="76"/>
      <c r="M60" s="77"/>
      <c r="N60" s="77"/>
      <c r="O60" s="77"/>
      <c r="P60" s="77"/>
      <c r="Q60" s="77"/>
      <c r="R60" s="69"/>
      <c r="S60" s="70" t="s">
        <v>502</v>
      </c>
      <c r="T60" s="26" t="s">
        <v>400</v>
      </c>
    </row>
    <row r="61" spans="1:20" x14ac:dyDescent="0.25">
      <c r="A61" s="9"/>
      <c r="B61" s="9"/>
      <c r="C61" s="9"/>
      <c r="D61" s="69"/>
      <c r="E61" s="69"/>
      <c r="F61" s="69"/>
      <c r="G61" s="69"/>
      <c r="H61" s="69"/>
      <c r="I61" s="69"/>
      <c r="J61" s="69"/>
      <c r="K61" s="69"/>
      <c r="L61" s="76"/>
      <c r="M61" s="77"/>
      <c r="N61" s="77"/>
      <c r="O61" s="77"/>
      <c r="P61" s="77"/>
      <c r="Q61" s="77"/>
      <c r="R61" s="69"/>
      <c r="S61" s="70" t="s">
        <v>503</v>
      </c>
      <c r="T61" s="26" t="s">
        <v>400</v>
      </c>
    </row>
    <row r="62" spans="1:20" x14ac:dyDescent="0.25">
      <c r="A62" s="9"/>
      <c r="B62" s="9"/>
      <c r="C62" s="9"/>
      <c r="D62" s="69"/>
      <c r="E62" s="69"/>
      <c r="F62" s="69"/>
      <c r="G62" s="69"/>
      <c r="H62" s="69"/>
      <c r="I62" s="69"/>
      <c r="J62" s="69"/>
      <c r="K62" s="69"/>
      <c r="L62" s="76"/>
      <c r="M62" s="77"/>
      <c r="N62" s="77"/>
      <c r="O62" s="77"/>
      <c r="P62" s="77"/>
      <c r="Q62" s="77"/>
      <c r="R62" s="69"/>
      <c r="S62" s="70" t="s">
        <v>504</v>
      </c>
      <c r="T62" s="26" t="s">
        <v>400</v>
      </c>
    </row>
    <row r="63" spans="1:20" x14ac:dyDescent="0.25">
      <c r="A63" s="9"/>
      <c r="B63" s="9"/>
      <c r="C63" s="9"/>
      <c r="D63" s="69"/>
      <c r="E63" s="69"/>
      <c r="F63" s="69"/>
      <c r="G63" s="69"/>
      <c r="H63" s="69"/>
      <c r="I63" s="69"/>
      <c r="J63" s="69"/>
      <c r="K63" s="69"/>
      <c r="L63" s="76"/>
      <c r="M63" s="77"/>
      <c r="N63" s="77"/>
      <c r="O63" s="77"/>
      <c r="P63" s="77"/>
      <c r="Q63" s="77"/>
      <c r="R63" s="69"/>
      <c r="S63" s="70" t="s">
        <v>505</v>
      </c>
      <c r="T63" s="26" t="s">
        <v>400</v>
      </c>
    </row>
    <row r="64" spans="1:20" x14ac:dyDescent="0.25">
      <c r="A64" s="9"/>
      <c r="B64" s="9"/>
      <c r="C64" s="9"/>
      <c r="D64" s="69"/>
      <c r="E64" s="69"/>
      <c r="F64" s="69"/>
      <c r="G64" s="69"/>
      <c r="H64" s="69"/>
      <c r="I64" s="69"/>
      <c r="J64" s="69"/>
      <c r="K64" s="69"/>
      <c r="L64" s="76"/>
      <c r="M64" s="77"/>
      <c r="N64" s="77"/>
      <c r="O64" s="77"/>
      <c r="P64" s="77"/>
      <c r="Q64" s="77"/>
      <c r="R64" s="69"/>
      <c r="S64" s="70" t="s">
        <v>506</v>
      </c>
      <c r="T64" s="26" t="s">
        <v>400</v>
      </c>
    </row>
    <row r="65" spans="1:20" x14ac:dyDescent="0.25">
      <c r="A65" s="9"/>
      <c r="B65" s="9"/>
      <c r="C65" s="9"/>
      <c r="D65" s="69"/>
      <c r="E65" s="69"/>
      <c r="F65" s="69"/>
      <c r="G65" s="69"/>
      <c r="H65" s="69"/>
      <c r="I65" s="69"/>
      <c r="J65" s="69"/>
      <c r="K65" s="69"/>
      <c r="L65" s="76"/>
      <c r="M65" s="77"/>
      <c r="N65" s="77"/>
      <c r="O65" s="77"/>
      <c r="P65" s="77"/>
      <c r="Q65" s="77"/>
      <c r="R65" s="9" t="s">
        <v>507</v>
      </c>
      <c r="S65" s="80" t="s">
        <v>508</v>
      </c>
      <c r="T65" s="26" t="s">
        <v>400</v>
      </c>
    </row>
    <row r="66" spans="1:20" x14ac:dyDescent="0.25">
      <c r="A66" s="9"/>
      <c r="B66" s="9"/>
      <c r="C66" s="9"/>
      <c r="D66" s="69"/>
      <c r="E66" s="69"/>
      <c r="F66" s="69"/>
      <c r="G66" s="69"/>
      <c r="H66" s="69"/>
      <c r="I66" s="69"/>
      <c r="J66" s="69"/>
      <c r="K66" s="69"/>
      <c r="L66" s="76"/>
      <c r="M66" s="77"/>
      <c r="N66" s="77"/>
      <c r="O66" s="77"/>
      <c r="P66" s="77"/>
      <c r="Q66" s="77"/>
      <c r="R66" s="9"/>
      <c r="S66" s="80" t="s">
        <v>509</v>
      </c>
      <c r="T66" s="26" t="s">
        <v>400</v>
      </c>
    </row>
    <row r="67" spans="1:20" x14ac:dyDescent="0.25">
      <c r="A67" s="9"/>
      <c r="B67" s="9"/>
      <c r="C67" s="9"/>
      <c r="D67" s="69"/>
      <c r="E67" s="69"/>
      <c r="F67" s="69"/>
      <c r="G67" s="69"/>
      <c r="H67" s="69"/>
      <c r="I67" s="69"/>
      <c r="J67" s="69"/>
      <c r="K67" s="69"/>
      <c r="L67" s="76"/>
      <c r="M67" s="77"/>
      <c r="N67" s="77"/>
      <c r="O67" s="77"/>
      <c r="P67" s="77"/>
      <c r="Q67" s="77"/>
      <c r="R67" s="9"/>
      <c r="S67" s="80" t="s">
        <v>510</v>
      </c>
      <c r="T67" s="26" t="s">
        <v>400</v>
      </c>
    </row>
    <row r="68" spans="1:20" x14ac:dyDescent="0.25">
      <c r="A68" s="9"/>
      <c r="B68" s="9"/>
      <c r="C68" s="9"/>
      <c r="D68" s="69"/>
      <c r="E68" s="69"/>
      <c r="F68" s="69"/>
      <c r="G68" s="69"/>
      <c r="H68" s="69"/>
      <c r="I68" s="69"/>
      <c r="J68" s="69"/>
      <c r="K68" s="69"/>
      <c r="L68" s="76"/>
      <c r="M68" s="77"/>
      <c r="N68" s="77"/>
      <c r="O68" s="77"/>
      <c r="P68" s="77"/>
      <c r="Q68" s="77"/>
      <c r="R68" s="9"/>
      <c r="S68" s="80" t="s">
        <v>511</v>
      </c>
      <c r="T68" s="26" t="s">
        <v>400</v>
      </c>
    </row>
    <row r="69" spans="1:20" x14ac:dyDescent="0.25">
      <c r="A69" s="9"/>
      <c r="B69" s="9"/>
      <c r="C69" s="9"/>
      <c r="D69" s="69"/>
      <c r="E69" s="69"/>
      <c r="F69" s="69"/>
      <c r="G69" s="69"/>
      <c r="H69" s="69"/>
      <c r="I69" s="69"/>
      <c r="J69" s="69"/>
      <c r="K69" s="69"/>
      <c r="L69" s="76"/>
      <c r="M69" s="77"/>
      <c r="N69" s="77"/>
      <c r="O69" s="77"/>
      <c r="P69" s="77"/>
      <c r="Q69" s="77"/>
      <c r="R69" s="9"/>
      <c r="S69" s="80" t="s">
        <v>512</v>
      </c>
      <c r="T69" s="26" t="s">
        <v>400</v>
      </c>
    </row>
    <row r="70" spans="1:20" x14ac:dyDescent="0.25">
      <c r="A70" s="9"/>
      <c r="B70" s="9"/>
      <c r="C70" s="9"/>
      <c r="D70" s="69"/>
      <c r="E70" s="69"/>
      <c r="F70" s="69"/>
      <c r="G70" s="69"/>
      <c r="H70" s="69"/>
      <c r="I70" s="69"/>
      <c r="J70" s="69"/>
      <c r="K70" s="69"/>
      <c r="L70" s="76"/>
      <c r="M70" s="77"/>
      <c r="N70" s="77"/>
      <c r="O70" s="77"/>
      <c r="P70" s="77"/>
      <c r="Q70" s="77"/>
      <c r="R70" s="9"/>
      <c r="S70" s="26" t="s">
        <v>513</v>
      </c>
      <c r="T70" s="26" t="s">
        <v>400</v>
      </c>
    </row>
    <row r="71" spans="1:20" x14ac:dyDescent="0.25">
      <c r="A71" s="9"/>
      <c r="B71" s="9"/>
      <c r="C71" s="9"/>
      <c r="D71" s="69"/>
      <c r="E71" s="69"/>
      <c r="F71" s="69"/>
      <c r="G71" s="69"/>
      <c r="H71" s="69"/>
      <c r="I71" s="69"/>
      <c r="J71" s="69"/>
      <c r="K71" s="69"/>
      <c r="L71" s="76"/>
      <c r="M71" s="77"/>
      <c r="N71" s="77"/>
      <c r="O71" s="77"/>
      <c r="P71" s="77"/>
      <c r="Q71" s="77"/>
      <c r="R71" s="9"/>
      <c r="S71" s="26" t="s">
        <v>514</v>
      </c>
      <c r="T71" s="26" t="s">
        <v>400</v>
      </c>
    </row>
    <row r="72" spans="1:20" x14ac:dyDescent="0.25">
      <c r="A72" s="9"/>
      <c r="B72" s="9"/>
      <c r="C72" s="9"/>
      <c r="D72" s="69"/>
      <c r="E72" s="69"/>
      <c r="F72" s="69"/>
      <c r="G72" s="69"/>
      <c r="H72" s="69"/>
      <c r="I72" s="69"/>
      <c r="J72" s="69"/>
      <c r="K72" s="69"/>
      <c r="L72" s="76"/>
      <c r="M72" s="77"/>
      <c r="N72" s="77"/>
      <c r="O72" s="77"/>
      <c r="P72" s="77"/>
      <c r="Q72" s="77"/>
      <c r="R72" s="9"/>
      <c r="S72" s="70" t="s">
        <v>515</v>
      </c>
      <c r="T72" s="26" t="s">
        <v>400</v>
      </c>
    </row>
    <row r="73" spans="1:20" x14ac:dyDescent="0.25">
      <c r="A73" s="9"/>
      <c r="B73" s="9"/>
      <c r="C73" s="9"/>
      <c r="D73" s="69"/>
      <c r="E73" s="69"/>
      <c r="F73" s="69"/>
      <c r="G73" s="69"/>
      <c r="H73" s="69"/>
      <c r="I73" s="69"/>
      <c r="J73" s="69"/>
      <c r="K73" s="69"/>
      <c r="L73" s="76"/>
      <c r="M73" s="77"/>
      <c r="N73" s="77"/>
      <c r="O73" s="77"/>
      <c r="P73" s="77"/>
      <c r="Q73" s="77"/>
      <c r="R73" s="9"/>
      <c r="S73" s="70" t="s">
        <v>516</v>
      </c>
      <c r="T73" s="26" t="s">
        <v>400</v>
      </c>
    </row>
    <row r="74" spans="1:20" x14ac:dyDescent="0.25">
      <c r="A74" s="9"/>
      <c r="B74" s="9"/>
      <c r="C74" s="9"/>
      <c r="D74" s="69"/>
      <c r="E74" s="69"/>
      <c r="F74" s="69"/>
      <c r="G74" s="69"/>
      <c r="H74" s="69"/>
      <c r="I74" s="69"/>
      <c r="J74" s="69"/>
      <c r="K74" s="69"/>
      <c r="L74" s="76"/>
      <c r="M74" s="77"/>
      <c r="N74" s="77"/>
      <c r="O74" s="77"/>
      <c r="P74" s="77"/>
      <c r="Q74" s="77"/>
      <c r="R74" s="9"/>
      <c r="S74" s="70" t="s">
        <v>517</v>
      </c>
      <c r="T74" s="26" t="s">
        <v>400</v>
      </c>
    </row>
    <row r="75" spans="1:20" ht="39.950000000000003" customHeight="1" x14ac:dyDescent="0.25">
      <c r="A75" s="9"/>
      <c r="B75" s="9"/>
      <c r="C75" s="9"/>
      <c r="D75" s="69"/>
      <c r="E75" s="69"/>
      <c r="F75" s="69"/>
      <c r="G75" s="69"/>
      <c r="H75" s="69"/>
      <c r="I75" s="69"/>
      <c r="J75" s="69"/>
      <c r="K75" s="69"/>
      <c r="L75" s="76"/>
      <c r="M75" s="77"/>
      <c r="N75" s="77"/>
      <c r="O75" s="77"/>
      <c r="P75" s="77"/>
      <c r="Q75" s="77"/>
      <c r="R75" s="1" t="s">
        <v>518</v>
      </c>
      <c r="S75" s="9" t="s">
        <v>519</v>
      </c>
      <c r="T75" s="26" t="s">
        <v>400</v>
      </c>
    </row>
    <row r="76" spans="1:20" ht="39.950000000000003" customHeight="1" x14ac:dyDescent="0.25">
      <c r="A76" s="9"/>
      <c r="B76" s="9"/>
      <c r="C76" s="9"/>
      <c r="D76" s="69"/>
      <c r="E76" s="69"/>
      <c r="F76" s="69"/>
      <c r="G76" s="69"/>
      <c r="H76" s="69"/>
      <c r="I76" s="69"/>
      <c r="J76" s="69"/>
      <c r="K76" s="69"/>
      <c r="L76" s="76"/>
      <c r="M76" s="77"/>
      <c r="N76" s="77"/>
      <c r="O76" s="77"/>
      <c r="P76" s="77"/>
      <c r="Q76" s="77"/>
      <c r="R76" s="1" t="s">
        <v>520</v>
      </c>
      <c r="S76" s="9"/>
      <c r="T76" s="26" t="s">
        <v>400</v>
      </c>
    </row>
    <row r="77" spans="1:20" ht="39.950000000000003" customHeight="1" x14ac:dyDescent="0.25">
      <c r="A77" s="9"/>
      <c r="B77" s="9"/>
      <c r="C77" s="9"/>
      <c r="D77" s="69"/>
      <c r="E77" s="69"/>
      <c r="F77" s="69"/>
      <c r="G77" s="69"/>
      <c r="H77" s="69"/>
      <c r="I77" s="69"/>
      <c r="J77" s="69"/>
      <c r="K77" s="69"/>
      <c r="L77" s="76"/>
      <c r="M77" s="77"/>
      <c r="N77" s="77"/>
      <c r="O77" s="77"/>
      <c r="P77" s="77"/>
      <c r="Q77" s="77"/>
      <c r="R77" s="1" t="s">
        <v>521</v>
      </c>
      <c r="S77" s="9"/>
      <c r="T77" s="26" t="s">
        <v>400</v>
      </c>
    </row>
  </sheetData>
  <mergeCells count="88">
    <mergeCell ref="S75:S77"/>
    <mergeCell ref="A1:E1"/>
    <mergeCell ref="N43:N77"/>
    <mergeCell ref="O43:O77"/>
    <mergeCell ref="P43:P77"/>
    <mergeCell ref="Q43:Q77"/>
    <mergeCell ref="R43:R49"/>
    <mergeCell ref="R50:R53"/>
    <mergeCell ref="R54:R64"/>
    <mergeCell ref="R65:R74"/>
    <mergeCell ref="H43:H77"/>
    <mergeCell ref="I43:I77"/>
    <mergeCell ref="J43:J77"/>
    <mergeCell ref="K43:K77"/>
    <mergeCell ref="L43:L77"/>
    <mergeCell ref="M43:M77"/>
    <mergeCell ref="A34:A77"/>
    <mergeCell ref="B34:B77"/>
    <mergeCell ref="C34:C77"/>
    <mergeCell ref="D34:D36"/>
    <mergeCell ref="E34:E36"/>
    <mergeCell ref="M34:M36"/>
    <mergeCell ref="D43:D77"/>
    <mergeCell ref="E43:E77"/>
    <mergeCell ref="F43:F77"/>
    <mergeCell ref="G43:G77"/>
    <mergeCell ref="M29:M32"/>
    <mergeCell ref="N29:N32"/>
    <mergeCell ref="O29:O32"/>
    <mergeCell ref="P29:P32"/>
    <mergeCell ref="Q29:Q32"/>
    <mergeCell ref="A33:T33"/>
    <mergeCell ref="G29:G32"/>
    <mergeCell ref="H29:H32"/>
    <mergeCell ref="I29:I32"/>
    <mergeCell ref="J29:J32"/>
    <mergeCell ref="K29:K32"/>
    <mergeCell ref="L29:L32"/>
    <mergeCell ref="A24:T24"/>
    <mergeCell ref="A25:A32"/>
    <mergeCell ref="B25:B32"/>
    <mergeCell ref="C25:C32"/>
    <mergeCell ref="D25:D26"/>
    <mergeCell ref="E25:E26"/>
    <mergeCell ref="R28:R32"/>
    <mergeCell ref="D29:D32"/>
    <mergeCell ref="E29:E32"/>
    <mergeCell ref="F29:F32"/>
    <mergeCell ref="M10:M23"/>
    <mergeCell ref="N10:N23"/>
    <mergeCell ref="O10:O23"/>
    <mergeCell ref="P10:P23"/>
    <mergeCell ref="Q10:Q23"/>
    <mergeCell ref="R10:R18"/>
    <mergeCell ref="R19:R23"/>
    <mergeCell ref="R5:R8"/>
    <mergeCell ref="D10:D23"/>
    <mergeCell ref="E10:E23"/>
    <mergeCell ref="F10:F23"/>
    <mergeCell ref="G10:G23"/>
    <mergeCell ref="H10:H23"/>
    <mergeCell ref="I10:I23"/>
    <mergeCell ref="J10:J23"/>
    <mergeCell ref="K10:K23"/>
    <mergeCell ref="L10:L23"/>
    <mergeCell ref="N3:Q3"/>
    <mergeCell ref="R3:R4"/>
    <mergeCell ref="S3:S4"/>
    <mergeCell ref="T3:T4"/>
    <mergeCell ref="A5:A23"/>
    <mergeCell ref="B5:B23"/>
    <mergeCell ref="C5:C23"/>
    <mergeCell ref="D5:D8"/>
    <mergeCell ref="E5:E8"/>
    <mergeCell ref="M5:M8"/>
    <mergeCell ref="H3:H4"/>
    <mergeCell ref="I3:I4"/>
    <mergeCell ref="J3:J4"/>
    <mergeCell ref="K3:K4"/>
    <mergeCell ref="L3:L4"/>
    <mergeCell ref="M3:M4"/>
    <mergeCell ref="A3:A4"/>
    <mergeCell ref="B3:B4"/>
    <mergeCell ref="C3:C4"/>
    <mergeCell ref="D3:D4"/>
    <mergeCell ref="E3:E4"/>
    <mergeCell ref="F3:F4"/>
    <mergeCell ref="G3:G4"/>
  </mergeCells>
  <hyperlinks>
    <hyperlink ref="S9" location="geDOE!A1" display="Ver plan de acciones detalladas en &quot;geDOE&quot;"/>
  </hyperlinks>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6"/>
  <sheetViews>
    <sheetView zoomScale="80" zoomScaleNormal="80" workbookViewId="0">
      <selection sqref="A1:D1"/>
    </sheetView>
  </sheetViews>
  <sheetFormatPr baseColWidth="10" defaultColWidth="11" defaultRowHeight="15" x14ac:dyDescent="0.25"/>
  <cols>
    <col min="1" max="7" width="20.7109375" style="104" customWidth="1"/>
    <col min="8" max="8" width="27" style="104" customWidth="1"/>
    <col min="9" max="9" width="21" style="104" bestFit="1" customWidth="1"/>
    <col min="10" max="10" width="19.140625" style="104" customWidth="1"/>
    <col min="11" max="11" width="15" style="104" bestFit="1" customWidth="1"/>
    <col min="12" max="12" width="19.42578125" style="104" customWidth="1"/>
    <col min="13" max="13" width="15.28515625" style="104" bestFit="1" customWidth="1"/>
    <col min="14" max="17" width="20.7109375" style="104" customWidth="1"/>
    <col min="18" max="18" width="32" style="104" customWidth="1"/>
    <col min="19" max="19" width="41.42578125" style="104" customWidth="1"/>
    <col min="20" max="20" width="32.85546875" style="104" customWidth="1"/>
    <col min="21" max="16384" width="11" style="87"/>
  </cols>
  <sheetData>
    <row r="1" spans="1:20" ht="49.5" customHeight="1" x14ac:dyDescent="0.25">
      <c r="A1" s="16" t="s">
        <v>2887</v>
      </c>
      <c r="B1" s="16"/>
      <c r="C1" s="16"/>
      <c r="D1" s="16"/>
    </row>
    <row r="3" spans="1:20" ht="22.5" customHeight="1" x14ac:dyDescent="0.25">
      <c r="A3" s="29" t="s">
        <v>0</v>
      </c>
      <c r="B3" s="134" t="s">
        <v>1</v>
      </c>
      <c r="C3" s="17" t="s">
        <v>522</v>
      </c>
      <c r="D3" s="29" t="s">
        <v>3</v>
      </c>
      <c r="E3" s="17" t="s">
        <v>4</v>
      </c>
      <c r="F3" s="17" t="s">
        <v>523</v>
      </c>
      <c r="G3" s="17" t="s">
        <v>6</v>
      </c>
      <c r="H3" s="17" t="s">
        <v>7</v>
      </c>
      <c r="I3" s="17" t="s">
        <v>118</v>
      </c>
      <c r="J3" s="17" t="s">
        <v>119</v>
      </c>
      <c r="K3" s="17" t="s">
        <v>120</v>
      </c>
      <c r="L3" s="17">
        <v>2019</v>
      </c>
      <c r="M3" s="17" t="s">
        <v>121</v>
      </c>
      <c r="N3" s="17" t="s">
        <v>122</v>
      </c>
      <c r="O3" s="17"/>
      <c r="P3" s="17"/>
      <c r="Q3" s="17"/>
      <c r="R3" s="17" t="s">
        <v>10</v>
      </c>
      <c r="S3" s="17" t="s">
        <v>189</v>
      </c>
      <c r="T3" s="17" t="s">
        <v>12</v>
      </c>
    </row>
    <row r="4" spans="1:20" ht="27.75" customHeight="1" x14ac:dyDescent="0.25">
      <c r="A4" s="30"/>
      <c r="B4" s="135"/>
      <c r="C4" s="17"/>
      <c r="D4" s="30"/>
      <c r="E4" s="17"/>
      <c r="F4" s="17"/>
      <c r="G4" s="17"/>
      <c r="H4" s="17"/>
      <c r="I4" s="17"/>
      <c r="J4" s="17"/>
      <c r="K4" s="17"/>
      <c r="L4" s="17"/>
      <c r="M4" s="17"/>
      <c r="N4" s="46" t="s">
        <v>13</v>
      </c>
      <c r="O4" s="46" t="s">
        <v>14</v>
      </c>
      <c r="P4" s="46" t="s">
        <v>15</v>
      </c>
      <c r="Q4" s="46" t="s">
        <v>16</v>
      </c>
      <c r="R4" s="17"/>
      <c r="S4" s="17"/>
      <c r="T4" s="17"/>
    </row>
    <row r="5" spans="1:20" ht="51" customHeight="1" x14ac:dyDescent="0.25">
      <c r="A5" s="36" t="s">
        <v>524</v>
      </c>
      <c r="B5" s="36" t="s">
        <v>525</v>
      </c>
      <c r="C5" s="36" t="s">
        <v>526</v>
      </c>
      <c r="D5" s="36" t="s">
        <v>527</v>
      </c>
      <c r="E5" s="36" t="s">
        <v>528</v>
      </c>
      <c r="F5" s="7" t="s">
        <v>529</v>
      </c>
      <c r="G5" s="7" t="s">
        <v>530</v>
      </c>
      <c r="H5" s="7" t="s">
        <v>531</v>
      </c>
      <c r="I5" s="7" t="s">
        <v>532</v>
      </c>
      <c r="J5" s="7" t="s">
        <v>131</v>
      </c>
      <c r="K5" s="7" t="s">
        <v>533</v>
      </c>
      <c r="L5" s="88">
        <v>300000</v>
      </c>
      <c r="M5" s="27">
        <v>0.4</v>
      </c>
      <c r="N5" s="27">
        <v>0.3</v>
      </c>
      <c r="O5" s="27">
        <v>0.2</v>
      </c>
      <c r="P5" s="27">
        <v>0.2</v>
      </c>
      <c r="Q5" s="27">
        <v>0.3</v>
      </c>
      <c r="R5" s="1" t="s">
        <v>534</v>
      </c>
      <c r="S5" s="25" t="s">
        <v>535</v>
      </c>
      <c r="T5" s="7" t="s">
        <v>536</v>
      </c>
    </row>
    <row r="6" spans="1:20" ht="165" x14ac:dyDescent="0.25">
      <c r="A6" s="38"/>
      <c r="B6" s="38"/>
      <c r="C6" s="38"/>
      <c r="D6" s="38"/>
      <c r="E6" s="38"/>
      <c r="F6" s="7" t="s">
        <v>537</v>
      </c>
      <c r="G6" s="7" t="s">
        <v>538</v>
      </c>
      <c r="H6" s="7" t="s">
        <v>539</v>
      </c>
      <c r="I6" s="7" t="s">
        <v>540</v>
      </c>
      <c r="J6" s="7" t="s">
        <v>131</v>
      </c>
      <c r="K6" s="7" t="s">
        <v>533</v>
      </c>
      <c r="L6" s="80">
        <v>0.16</v>
      </c>
      <c r="M6" s="27">
        <v>0.2</v>
      </c>
      <c r="N6" s="27">
        <v>0.3</v>
      </c>
      <c r="O6" s="27">
        <v>0.3</v>
      </c>
      <c r="P6" s="27">
        <v>0.2</v>
      </c>
      <c r="Q6" s="27">
        <v>0.2</v>
      </c>
      <c r="R6" s="1"/>
      <c r="S6" s="25" t="s">
        <v>541</v>
      </c>
      <c r="T6" s="7" t="s">
        <v>542</v>
      </c>
    </row>
    <row r="7" spans="1:20" ht="117.75" customHeight="1" x14ac:dyDescent="0.25">
      <c r="A7" s="38"/>
      <c r="B7" s="38"/>
      <c r="C7" s="38"/>
      <c r="D7" s="38"/>
      <c r="E7" s="38"/>
      <c r="F7" s="7" t="s">
        <v>543</v>
      </c>
      <c r="G7" s="7" t="s">
        <v>544</v>
      </c>
      <c r="H7" s="7" t="s">
        <v>545</v>
      </c>
      <c r="I7" s="7" t="s">
        <v>540</v>
      </c>
      <c r="J7" s="7" t="s">
        <v>131</v>
      </c>
      <c r="K7" s="7" t="s">
        <v>163</v>
      </c>
      <c r="L7" s="88">
        <v>600</v>
      </c>
      <c r="M7" s="27">
        <v>0.06</v>
      </c>
      <c r="N7" s="27">
        <v>0.16</v>
      </c>
      <c r="O7" s="27">
        <v>0.06</v>
      </c>
      <c r="P7" s="27">
        <v>0.41</v>
      </c>
      <c r="Q7" s="27">
        <v>0.37</v>
      </c>
      <c r="R7" s="1" t="s">
        <v>546</v>
      </c>
      <c r="S7" s="25" t="s">
        <v>547</v>
      </c>
      <c r="T7" s="7" t="s">
        <v>548</v>
      </c>
    </row>
    <row r="8" spans="1:20" ht="75" x14ac:dyDescent="0.25">
      <c r="A8" s="38"/>
      <c r="B8" s="38"/>
      <c r="C8" s="38"/>
      <c r="D8" s="38"/>
      <c r="E8" s="38"/>
      <c r="F8" s="7" t="s">
        <v>549</v>
      </c>
      <c r="G8" s="7" t="s">
        <v>550</v>
      </c>
      <c r="H8" s="7" t="s">
        <v>551</v>
      </c>
      <c r="I8" s="7" t="s">
        <v>161</v>
      </c>
      <c r="J8" s="7" t="s">
        <v>131</v>
      </c>
      <c r="K8" s="7"/>
      <c r="L8" s="88">
        <v>4100</v>
      </c>
      <c r="M8" s="80">
        <v>0.01</v>
      </c>
      <c r="N8" s="80">
        <v>0.25</v>
      </c>
      <c r="O8" s="80">
        <v>0.2</v>
      </c>
      <c r="P8" s="80">
        <v>0.25</v>
      </c>
      <c r="Q8" s="80">
        <v>0.3</v>
      </c>
      <c r="R8" s="1" t="s">
        <v>552</v>
      </c>
      <c r="S8" s="25" t="s">
        <v>553</v>
      </c>
      <c r="T8" s="7" t="s">
        <v>554</v>
      </c>
    </row>
    <row r="9" spans="1:20" ht="120" x14ac:dyDescent="0.25">
      <c r="A9" s="38"/>
      <c r="B9" s="38"/>
      <c r="C9" s="38"/>
      <c r="D9" s="38"/>
      <c r="E9" s="38"/>
      <c r="F9" s="7" t="s">
        <v>555</v>
      </c>
      <c r="G9" s="7" t="s">
        <v>556</v>
      </c>
      <c r="H9" s="7" t="s">
        <v>557</v>
      </c>
      <c r="I9" s="7" t="s">
        <v>161</v>
      </c>
      <c r="J9" s="7" t="s">
        <v>131</v>
      </c>
      <c r="K9" s="7" t="s">
        <v>163</v>
      </c>
      <c r="L9" s="88">
        <v>80</v>
      </c>
      <c r="M9" s="27">
        <v>0.01</v>
      </c>
      <c r="N9" s="80">
        <v>0.18</v>
      </c>
      <c r="O9" s="80">
        <v>0.06</v>
      </c>
      <c r="P9" s="80">
        <v>0.43</v>
      </c>
      <c r="Q9" s="80">
        <v>0.33</v>
      </c>
      <c r="R9" s="1" t="s">
        <v>558</v>
      </c>
      <c r="S9" s="25" t="s">
        <v>559</v>
      </c>
      <c r="T9" s="7" t="s">
        <v>560</v>
      </c>
    </row>
    <row r="10" spans="1:20" ht="180" x14ac:dyDescent="0.25">
      <c r="A10" s="38"/>
      <c r="B10" s="38"/>
      <c r="C10" s="38"/>
      <c r="D10" s="38"/>
      <c r="E10" s="38"/>
      <c r="F10" s="7" t="s">
        <v>561</v>
      </c>
      <c r="G10" s="7" t="s">
        <v>562</v>
      </c>
      <c r="H10" s="7" t="s">
        <v>563</v>
      </c>
      <c r="I10" s="7" t="s">
        <v>161</v>
      </c>
      <c r="J10" s="7" t="s">
        <v>131</v>
      </c>
      <c r="K10" s="7" t="s">
        <v>163</v>
      </c>
      <c r="L10" s="88">
        <v>80</v>
      </c>
      <c r="M10" s="27">
        <v>0.01</v>
      </c>
      <c r="N10" s="80">
        <v>0.1</v>
      </c>
      <c r="O10" s="80">
        <v>0.05</v>
      </c>
      <c r="P10" s="80">
        <v>0.65</v>
      </c>
      <c r="Q10" s="80">
        <v>0.2</v>
      </c>
      <c r="R10" s="1" t="s">
        <v>552</v>
      </c>
      <c r="S10" s="25" t="s">
        <v>564</v>
      </c>
      <c r="T10" s="7" t="s">
        <v>565</v>
      </c>
    </row>
    <row r="11" spans="1:20" ht="165" x14ac:dyDescent="0.25">
      <c r="A11" s="38"/>
      <c r="B11" s="38"/>
      <c r="C11" s="38"/>
      <c r="D11" s="38"/>
      <c r="E11" s="38"/>
      <c r="F11" s="7" t="s">
        <v>566</v>
      </c>
      <c r="G11" s="7" t="s">
        <v>566</v>
      </c>
      <c r="H11" s="7" t="s">
        <v>567</v>
      </c>
      <c r="I11" s="7" t="s">
        <v>161</v>
      </c>
      <c r="J11" s="7" t="s">
        <v>131</v>
      </c>
      <c r="K11" s="7" t="s">
        <v>163</v>
      </c>
      <c r="L11" s="88">
        <v>3000</v>
      </c>
      <c r="M11" s="27">
        <v>0.01</v>
      </c>
      <c r="N11" s="27">
        <v>0.13</v>
      </c>
      <c r="O11" s="27">
        <v>0.05</v>
      </c>
      <c r="P11" s="27">
        <v>0.7</v>
      </c>
      <c r="Q11" s="27">
        <v>0.12</v>
      </c>
      <c r="R11" s="1" t="s">
        <v>552</v>
      </c>
      <c r="S11" s="25" t="s">
        <v>568</v>
      </c>
      <c r="T11" s="7" t="s">
        <v>569</v>
      </c>
    </row>
    <row r="12" spans="1:20" ht="165" x14ac:dyDescent="0.25">
      <c r="A12" s="38"/>
      <c r="B12" s="38"/>
      <c r="C12" s="38"/>
      <c r="D12" s="38"/>
      <c r="E12" s="38"/>
      <c r="F12" s="7" t="s">
        <v>570</v>
      </c>
      <c r="G12" s="7" t="s">
        <v>571</v>
      </c>
      <c r="H12" s="7" t="s">
        <v>572</v>
      </c>
      <c r="I12" s="7" t="s">
        <v>161</v>
      </c>
      <c r="J12" s="7" t="s">
        <v>131</v>
      </c>
      <c r="K12" s="7" t="s">
        <v>163</v>
      </c>
      <c r="L12" s="88">
        <v>500</v>
      </c>
      <c r="M12" s="27">
        <v>0.05</v>
      </c>
      <c r="N12" s="27">
        <v>0.16</v>
      </c>
      <c r="O12" s="27">
        <v>0.06</v>
      </c>
      <c r="P12" s="27">
        <v>0.4</v>
      </c>
      <c r="Q12" s="27">
        <v>0.38</v>
      </c>
      <c r="R12" s="1" t="s">
        <v>552</v>
      </c>
      <c r="S12" s="25" t="s">
        <v>573</v>
      </c>
      <c r="T12" s="7" t="s">
        <v>574</v>
      </c>
    </row>
    <row r="13" spans="1:20" ht="150" x14ac:dyDescent="0.25">
      <c r="A13" s="38"/>
      <c r="B13" s="38"/>
      <c r="C13" s="38"/>
      <c r="D13" s="38"/>
      <c r="E13" s="38"/>
      <c r="F13" s="7" t="s">
        <v>575</v>
      </c>
      <c r="G13" s="7" t="s">
        <v>576</v>
      </c>
      <c r="H13" s="7" t="s">
        <v>577</v>
      </c>
      <c r="I13" s="7" t="s">
        <v>161</v>
      </c>
      <c r="J13" s="7" t="s">
        <v>131</v>
      </c>
      <c r="K13" s="7" t="s">
        <v>163</v>
      </c>
      <c r="L13" s="88">
        <v>15000</v>
      </c>
      <c r="M13" s="27">
        <v>0.04</v>
      </c>
      <c r="N13" s="27">
        <v>0.2</v>
      </c>
      <c r="O13" s="27">
        <v>0.05</v>
      </c>
      <c r="P13" s="27">
        <v>0.5</v>
      </c>
      <c r="Q13" s="27">
        <v>0.25</v>
      </c>
      <c r="R13" s="1" t="s">
        <v>552</v>
      </c>
      <c r="S13" s="25" t="s">
        <v>578</v>
      </c>
      <c r="T13" s="7" t="s">
        <v>579</v>
      </c>
    </row>
    <row r="14" spans="1:20" ht="105" x14ac:dyDescent="0.25">
      <c r="A14" s="38"/>
      <c r="B14" s="38"/>
      <c r="C14" s="38"/>
      <c r="D14" s="38"/>
      <c r="E14" s="38"/>
      <c r="F14" s="7" t="s">
        <v>580</v>
      </c>
      <c r="G14" s="7" t="s">
        <v>581</v>
      </c>
      <c r="H14" s="7" t="s">
        <v>582</v>
      </c>
      <c r="I14" s="7" t="s">
        <v>161</v>
      </c>
      <c r="J14" s="7" t="s">
        <v>131</v>
      </c>
      <c r="K14" s="7" t="s">
        <v>163</v>
      </c>
      <c r="L14" s="88">
        <v>280</v>
      </c>
      <c r="M14" s="27">
        <v>0.01</v>
      </c>
      <c r="N14" s="27">
        <v>0.16</v>
      </c>
      <c r="O14" s="27">
        <v>0.06</v>
      </c>
      <c r="P14" s="27">
        <v>0.4</v>
      </c>
      <c r="Q14" s="27">
        <v>0.38</v>
      </c>
      <c r="R14" s="1" t="s">
        <v>552</v>
      </c>
      <c r="S14" s="25" t="s">
        <v>583</v>
      </c>
      <c r="T14" s="7" t="s">
        <v>584</v>
      </c>
    </row>
    <row r="15" spans="1:20" ht="90" x14ac:dyDescent="0.25">
      <c r="A15" s="38"/>
      <c r="B15" s="38"/>
      <c r="C15" s="38"/>
      <c r="D15" s="38"/>
      <c r="E15" s="38"/>
      <c r="F15" s="7" t="s">
        <v>585</v>
      </c>
      <c r="G15" s="7" t="s">
        <v>586</v>
      </c>
      <c r="H15" s="7" t="s">
        <v>587</v>
      </c>
      <c r="I15" s="7" t="s">
        <v>161</v>
      </c>
      <c r="J15" s="7" t="s">
        <v>131</v>
      </c>
      <c r="K15" s="7" t="s">
        <v>163</v>
      </c>
      <c r="L15" s="88">
        <v>6000</v>
      </c>
      <c r="M15" s="27">
        <v>0.01</v>
      </c>
      <c r="N15" s="27">
        <v>0.2</v>
      </c>
      <c r="O15" s="27">
        <v>0.05</v>
      </c>
      <c r="P15" s="27">
        <v>0.5</v>
      </c>
      <c r="Q15" s="27">
        <v>0.25</v>
      </c>
      <c r="R15" s="1" t="s">
        <v>552</v>
      </c>
      <c r="S15" s="25" t="s">
        <v>588</v>
      </c>
      <c r="T15" s="7" t="s">
        <v>589</v>
      </c>
    </row>
    <row r="16" spans="1:20" ht="90" x14ac:dyDescent="0.25">
      <c r="A16" s="38"/>
      <c r="B16" s="38"/>
      <c r="C16" s="38"/>
      <c r="D16" s="38"/>
      <c r="E16" s="38"/>
      <c r="F16" s="7" t="s">
        <v>590</v>
      </c>
      <c r="G16" s="7" t="s">
        <v>591</v>
      </c>
      <c r="H16" s="7" t="s">
        <v>592</v>
      </c>
      <c r="I16" s="7" t="s">
        <v>540</v>
      </c>
      <c r="J16" s="7" t="s">
        <v>131</v>
      </c>
      <c r="K16" s="7" t="s">
        <v>163</v>
      </c>
      <c r="L16" s="88">
        <v>45000</v>
      </c>
      <c r="M16" s="27">
        <v>0.01</v>
      </c>
      <c r="N16" s="80">
        <v>0.2</v>
      </c>
      <c r="O16" s="80">
        <v>0.09</v>
      </c>
      <c r="P16" s="80">
        <v>0.38</v>
      </c>
      <c r="Q16" s="80">
        <v>0.34</v>
      </c>
      <c r="R16" s="1" t="s">
        <v>552</v>
      </c>
      <c r="S16" s="25" t="s">
        <v>593</v>
      </c>
      <c r="T16" s="7" t="s">
        <v>594</v>
      </c>
    </row>
    <row r="17" spans="1:20" ht="105" x14ac:dyDescent="0.25">
      <c r="A17" s="38"/>
      <c r="B17" s="38"/>
      <c r="C17" s="38"/>
      <c r="D17" s="38"/>
      <c r="E17" s="38"/>
      <c r="F17" s="7" t="s">
        <v>595</v>
      </c>
      <c r="G17" s="7" t="s">
        <v>596</v>
      </c>
      <c r="H17" s="7" t="s">
        <v>597</v>
      </c>
      <c r="I17" s="7" t="s">
        <v>161</v>
      </c>
      <c r="J17" s="7" t="s">
        <v>131</v>
      </c>
      <c r="K17" s="7" t="s">
        <v>163</v>
      </c>
      <c r="L17" s="88">
        <v>36500</v>
      </c>
      <c r="M17" s="27">
        <v>0.01</v>
      </c>
      <c r="N17" s="27">
        <v>0</v>
      </c>
      <c r="O17" s="27">
        <v>0.08</v>
      </c>
      <c r="P17" s="27">
        <v>0.49</v>
      </c>
      <c r="Q17" s="27">
        <v>0.43</v>
      </c>
      <c r="R17" s="1" t="s">
        <v>552</v>
      </c>
      <c r="S17" s="25" t="s">
        <v>598</v>
      </c>
      <c r="T17" s="7" t="s">
        <v>599</v>
      </c>
    </row>
    <row r="18" spans="1:20" ht="90" x14ac:dyDescent="0.25">
      <c r="A18" s="38"/>
      <c r="B18" s="38"/>
      <c r="C18" s="38"/>
      <c r="D18" s="38"/>
      <c r="E18" s="38"/>
      <c r="F18" s="7" t="s">
        <v>600</v>
      </c>
      <c r="G18" s="7" t="s">
        <v>601</v>
      </c>
      <c r="H18" s="7" t="s">
        <v>602</v>
      </c>
      <c r="I18" s="7" t="s">
        <v>161</v>
      </c>
      <c r="J18" s="7" t="s">
        <v>137</v>
      </c>
      <c r="K18" s="7" t="s">
        <v>163</v>
      </c>
      <c r="L18" s="88">
        <v>1700</v>
      </c>
      <c r="M18" s="27">
        <v>0.01</v>
      </c>
      <c r="N18" s="27"/>
      <c r="O18" s="27">
        <v>0.5</v>
      </c>
      <c r="P18" s="27"/>
      <c r="Q18" s="27">
        <v>0.5</v>
      </c>
      <c r="R18" s="1" t="s">
        <v>603</v>
      </c>
      <c r="S18" s="25" t="s">
        <v>604</v>
      </c>
      <c r="T18" s="7" t="s">
        <v>605</v>
      </c>
    </row>
    <row r="19" spans="1:20" ht="105" x14ac:dyDescent="0.25">
      <c r="A19" s="38"/>
      <c r="B19" s="38"/>
      <c r="C19" s="38"/>
      <c r="D19" s="38"/>
      <c r="E19" s="38"/>
      <c r="F19" s="7" t="s">
        <v>606</v>
      </c>
      <c r="G19" s="7" t="s">
        <v>607</v>
      </c>
      <c r="H19" s="7" t="s">
        <v>608</v>
      </c>
      <c r="I19" s="7" t="s">
        <v>540</v>
      </c>
      <c r="J19" s="7" t="s">
        <v>162</v>
      </c>
      <c r="K19" s="7" t="s">
        <v>163</v>
      </c>
      <c r="L19" s="88">
        <v>9000</v>
      </c>
      <c r="M19" s="27">
        <v>0.04</v>
      </c>
      <c r="N19" s="27">
        <v>0</v>
      </c>
      <c r="O19" s="27">
        <v>0.3</v>
      </c>
      <c r="P19" s="27">
        <v>0.55000000000000004</v>
      </c>
      <c r="Q19" s="27">
        <v>0.15</v>
      </c>
      <c r="R19" s="1" t="s">
        <v>609</v>
      </c>
      <c r="S19" s="25" t="s">
        <v>610</v>
      </c>
      <c r="T19" s="7" t="s">
        <v>611</v>
      </c>
    </row>
    <row r="20" spans="1:20" ht="60" x14ac:dyDescent="0.25">
      <c r="A20" s="38"/>
      <c r="B20" s="38"/>
      <c r="C20" s="38"/>
      <c r="D20" s="38"/>
      <c r="E20" s="38"/>
      <c r="F20" s="7" t="s">
        <v>612</v>
      </c>
      <c r="G20" s="7" t="s">
        <v>613</v>
      </c>
      <c r="H20" s="7" t="s">
        <v>614</v>
      </c>
      <c r="I20" s="7" t="s">
        <v>540</v>
      </c>
      <c r="J20" s="7" t="s">
        <v>131</v>
      </c>
      <c r="K20" s="7" t="s">
        <v>163</v>
      </c>
      <c r="L20" s="88">
        <v>100000</v>
      </c>
      <c r="M20" s="80">
        <v>0.04</v>
      </c>
      <c r="N20" s="27">
        <v>0.2</v>
      </c>
      <c r="O20" s="80">
        <v>0.14000000000000001</v>
      </c>
      <c r="P20" s="80">
        <v>0.27</v>
      </c>
      <c r="Q20" s="80">
        <v>0.39</v>
      </c>
      <c r="R20" s="1" t="s">
        <v>615</v>
      </c>
      <c r="S20" s="25" t="s">
        <v>616</v>
      </c>
      <c r="T20" s="7" t="s">
        <v>617</v>
      </c>
    </row>
    <row r="21" spans="1:20" ht="120" x14ac:dyDescent="0.25">
      <c r="A21" s="38"/>
      <c r="B21" s="38"/>
      <c r="C21" s="38"/>
      <c r="D21" s="38"/>
      <c r="E21" s="38"/>
      <c r="F21" s="89" t="s">
        <v>618</v>
      </c>
      <c r="G21" s="89" t="s">
        <v>619</v>
      </c>
      <c r="H21" s="89" t="s">
        <v>620</v>
      </c>
      <c r="I21" s="89" t="s">
        <v>161</v>
      </c>
      <c r="J21" s="89" t="s">
        <v>131</v>
      </c>
      <c r="K21" s="7" t="s">
        <v>163</v>
      </c>
      <c r="L21" s="90">
        <v>50</v>
      </c>
      <c r="M21" s="91">
        <v>0.01</v>
      </c>
      <c r="N21" s="27">
        <v>0.16</v>
      </c>
      <c r="O21" s="27">
        <v>0.06</v>
      </c>
      <c r="P21" s="27">
        <v>0.41</v>
      </c>
      <c r="Q21" s="27">
        <v>0.37</v>
      </c>
      <c r="R21" s="1" t="s">
        <v>621</v>
      </c>
      <c r="S21" s="25" t="s">
        <v>622</v>
      </c>
      <c r="T21" s="7" t="s">
        <v>623</v>
      </c>
    </row>
    <row r="22" spans="1:20" ht="51" customHeight="1" x14ac:dyDescent="0.25">
      <c r="A22" s="38"/>
      <c r="B22" s="38"/>
      <c r="C22" s="38"/>
      <c r="D22" s="38" t="s">
        <v>624</v>
      </c>
      <c r="E22" s="38" t="s">
        <v>625</v>
      </c>
      <c r="F22" s="36" t="s">
        <v>626</v>
      </c>
      <c r="G22" s="36" t="s">
        <v>627</v>
      </c>
      <c r="H22" s="36" t="s">
        <v>628</v>
      </c>
      <c r="I22" s="36" t="s">
        <v>161</v>
      </c>
      <c r="J22" s="36" t="s">
        <v>131</v>
      </c>
      <c r="K22" s="36" t="s">
        <v>163</v>
      </c>
      <c r="L22" s="92">
        <v>450</v>
      </c>
      <c r="M22" s="93">
        <v>0.05</v>
      </c>
      <c r="N22" s="93">
        <v>0.3</v>
      </c>
      <c r="O22" s="93">
        <v>0.4</v>
      </c>
      <c r="P22" s="93">
        <v>0.15</v>
      </c>
      <c r="Q22" s="93">
        <v>0.15</v>
      </c>
      <c r="R22" s="1" t="s">
        <v>629</v>
      </c>
      <c r="S22" s="25" t="s">
        <v>630</v>
      </c>
      <c r="T22" s="7" t="s">
        <v>631</v>
      </c>
    </row>
    <row r="23" spans="1:20" ht="45" x14ac:dyDescent="0.25">
      <c r="A23" s="38"/>
      <c r="B23" s="38"/>
      <c r="C23" s="38"/>
      <c r="D23" s="38"/>
      <c r="E23" s="38"/>
      <c r="F23" s="38"/>
      <c r="G23" s="38"/>
      <c r="H23" s="38"/>
      <c r="I23" s="38"/>
      <c r="J23" s="38"/>
      <c r="K23" s="38"/>
      <c r="L23" s="94"/>
      <c r="M23" s="95"/>
      <c r="N23" s="95"/>
      <c r="O23" s="95"/>
      <c r="P23" s="95"/>
      <c r="Q23" s="95"/>
      <c r="R23" s="96"/>
      <c r="S23" s="25" t="s">
        <v>632</v>
      </c>
      <c r="T23" s="7" t="s">
        <v>633</v>
      </c>
    </row>
    <row r="24" spans="1:20" ht="45" x14ac:dyDescent="0.25">
      <c r="A24" s="38"/>
      <c r="B24" s="38"/>
      <c r="C24" s="38"/>
      <c r="D24" s="38"/>
      <c r="E24" s="38"/>
      <c r="F24" s="38"/>
      <c r="G24" s="38"/>
      <c r="H24" s="38"/>
      <c r="I24" s="38"/>
      <c r="J24" s="38"/>
      <c r="K24" s="38"/>
      <c r="L24" s="94"/>
      <c r="M24" s="95"/>
      <c r="N24" s="95"/>
      <c r="O24" s="95"/>
      <c r="P24" s="95"/>
      <c r="Q24" s="95"/>
      <c r="R24" s="1"/>
      <c r="S24" s="25" t="s">
        <v>634</v>
      </c>
      <c r="T24" s="7" t="s">
        <v>635</v>
      </c>
    </row>
    <row r="25" spans="1:20" ht="45" x14ac:dyDescent="0.25">
      <c r="A25" s="38"/>
      <c r="B25" s="38"/>
      <c r="C25" s="38"/>
      <c r="D25" s="38"/>
      <c r="E25" s="38"/>
      <c r="F25" s="38"/>
      <c r="G25" s="38"/>
      <c r="H25" s="38"/>
      <c r="I25" s="38"/>
      <c r="J25" s="38"/>
      <c r="K25" s="38"/>
      <c r="L25" s="94"/>
      <c r="M25" s="95"/>
      <c r="N25" s="95"/>
      <c r="O25" s="95"/>
      <c r="P25" s="95"/>
      <c r="Q25" s="95"/>
      <c r="R25" s="1"/>
      <c r="S25" s="25" t="s">
        <v>636</v>
      </c>
      <c r="T25" s="7" t="s">
        <v>637</v>
      </c>
    </row>
    <row r="26" spans="1:20" ht="30" x14ac:dyDescent="0.25">
      <c r="A26" s="38"/>
      <c r="B26" s="38"/>
      <c r="C26" s="38"/>
      <c r="D26" s="38"/>
      <c r="E26" s="38"/>
      <c r="F26" s="38"/>
      <c r="G26" s="38"/>
      <c r="H26" s="38"/>
      <c r="I26" s="38"/>
      <c r="J26" s="38"/>
      <c r="K26" s="38"/>
      <c r="L26" s="94"/>
      <c r="M26" s="95"/>
      <c r="N26" s="95"/>
      <c r="O26" s="95"/>
      <c r="P26" s="95"/>
      <c r="Q26" s="95"/>
      <c r="R26" s="1"/>
      <c r="S26" s="25" t="s">
        <v>638</v>
      </c>
      <c r="T26" s="7" t="s">
        <v>639</v>
      </c>
    </row>
    <row r="27" spans="1:20" x14ac:dyDescent="0.25">
      <c r="A27" s="38"/>
      <c r="B27" s="38"/>
      <c r="C27" s="38"/>
      <c r="D27" s="38"/>
      <c r="E27" s="38"/>
      <c r="F27" s="38"/>
      <c r="G27" s="38"/>
      <c r="H27" s="38"/>
      <c r="I27" s="38"/>
      <c r="J27" s="38"/>
      <c r="K27" s="38"/>
      <c r="L27" s="94"/>
      <c r="M27" s="95"/>
      <c r="N27" s="95"/>
      <c r="O27" s="95"/>
      <c r="P27" s="95"/>
      <c r="Q27" s="95"/>
      <c r="R27" s="1"/>
      <c r="S27" s="25" t="s">
        <v>640</v>
      </c>
      <c r="T27" s="7" t="s">
        <v>641</v>
      </c>
    </row>
    <row r="28" spans="1:20" ht="60" x14ac:dyDescent="0.25">
      <c r="A28" s="38"/>
      <c r="B28" s="38"/>
      <c r="C28" s="38"/>
      <c r="D28" s="38"/>
      <c r="E28" s="38"/>
      <c r="F28" s="38"/>
      <c r="G28" s="38"/>
      <c r="H28" s="38"/>
      <c r="I28" s="38"/>
      <c r="J28" s="38"/>
      <c r="K28" s="38"/>
      <c r="L28" s="94"/>
      <c r="M28" s="95"/>
      <c r="N28" s="95"/>
      <c r="O28" s="95"/>
      <c r="P28" s="95"/>
      <c r="Q28" s="95"/>
      <c r="R28" s="1"/>
      <c r="S28" s="25" t="s">
        <v>642</v>
      </c>
      <c r="T28" s="7" t="s">
        <v>643</v>
      </c>
    </row>
    <row r="29" spans="1:20" ht="45" x14ac:dyDescent="0.25">
      <c r="A29" s="38"/>
      <c r="B29" s="38"/>
      <c r="C29" s="38"/>
      <c r="D29" s="38"/>
      <c r="E29" s="38"/>
      <c r="F29" s="38"/>
      <c r="G29" s="38"/>
      <c r="H29" s="38"/>
      <c r="I29" s="38"/>
      <c r="J29" s="38"/>
      <c r="K29" s="38"/>
      <c r="L29" s="94"/>
      <c r="M29" s="95"/>
      <c r="N29" s="95"/>
      <c r="O29" s="95"/>
      <c r="P29" s="95"/>
      <c r="Q29" s="95"/>
      <c r="R29" s="1"/>
      <c r="S29" s="25" t="s">
        <v>644</v>
      </c>
      <c r="T29" s="7" t="s">
        <v>645</v>
      </c>
    </row>
    <row r="30" spans="1:20" ht="45" x14ac:dyDescent="0.25">
      <c r="A30" s="38"/>
      <c r="B30" s="38"/>
      <c r="C30" s="38"/>
      <c r="D30" s="38"/>
      <c r="E30" s="38"/>
      <c r="F30" s="38"/>
      <c r="G30" s="38"/>
      <c r="H30" s="38"/>
      <c r="I30" s="38"/>
      <c r="J30" s="38"/>
      <c r="K30" s="38"/>
      <c r="L30" s="94"/>
      <c r="M30" s="95"/>
      <c r="N30" s="95"/>
      <c r="O30" s="95"/>
      <c r="P30" s="95"/>
      <c r="Q30" s="95"/>
      <c r="R30" s="1"/>
      <c r="S30" s="25" t="s">
        <v>646</v>
      </c>
      <c r="T30" s="7" t="s">
        <v>647</v>
      </c>
    </row>
    <row r="31" spans="1:20" ht="60" x14ac:dyDescent="0.25">
      <c r="A31" s="38"/>
      <c r="B31" s="38"/>
      <c r="C31" s="38"/>
      <c r="D31" s="38"/>
      <c r="E31" s="38"/>
      <c r="F31" s="38"/>
      <c r="G31" s="38"/>
      <c r="H31" s="38"/>
      <c r="I31" s="38"/>
      <c r="J31" s="38"/>
      <c r="K31" s="38"/>
      <c r="L31" s="94"/>
      <c r="M31" s="95"/>
      <c r="N31" s="95"/>
      <c r="O31" s="95"/>
      <c r="P31" s="95"/>
      <c r="Q31" s="95"/>
      <c r="R31" s="1"/>
      <c r="S31" s="25" t="s">
        <v>648</v>
      </c>
      <c r="T31" s="7" t="s">
        <v>649</v>
      </c>
    </row>
    <row r="32" spans="1:20" ht="30" x14ac:dyDescent="0.25">
      <c r="A32" s="38"/>
      <c r="B32" s="38"/>
      <c r="C32" s="38"/>
      <c r="D32" s="38"/>
      <c r="E32" s="38"/>
      <c r="F32" s="38"/>
      <c r="G32" s="38"/>
      <c r="H32" s="38"/>
      <c r="I32" s="38"/>
      <c r="J32" s="38"/>
      <c r="K32" s="38"/>
      <c r="L32" s="94"/>
      <c r="M32" s="95"/>
      <c r="N32" s="95"/>
      <c r="O32" s="95"/>
      <c r="P32" s="95"/>
      <c r="Q32" s="95"/>
      <c r="R32" s="1"/>
      <c r="S32" s="25" t="s">
        <v>650</v>
      </c>
      <c r="T32" s="7" t="s">
        <v>651</v>
      </c>
    </row>
    <row r="33" spans="1:20" ht="60" x14ac:dyDescent="0.25">
      <c r="A33" s="38"/>
      <c r="B33" s="38"/>
      <c r="C33" s="38"/>
      <c r="D33" s="38"/>
      <c r="E33" s="38"/>
      <c r="F33" s="38"/>
      <c r="G33" s="38"/>
      <c r="H33" s="38"/>
      <c r="I33" s="38"/>
      <c r="J33" s="38"/>
      <c r="K33" s="38"/>
      <c r="L33" s="94"/>
      <c r="M33" s="95"/>
      <c r="N33" s="95"/>
      <c r="O33" s="95"/>
      <c r="P33" s="95"/>
      <c r="Q33" s="95"/>
      <c r="R33" s="1"/>
      <c r="S33" s="25" t="s">
        <v>652</v>
      </c>
      <c r="T33" s="7" t="s">
        <v>653</v>
      </c>
    </row>
    <row r="34" spans="1:20" ht="75" x14ac:dyDescent="0.25">
      <c r="A34" s="38"/>
      <c r="B34" s="38"/>
      <c r="C34" s="38"/>
      <c r="D34" s="38"/>
      <c r="E34" s="38"/>
      <c r="F34" s="38"/>
      <c r="G34" s="38"/>
      <c r="H34" s="38"/>
      <c r="I34" s="38"/>
      <c r="J34" s="38"/>
      <c r="K34" s="38"/>
      <c r="L34" s="94"/>
      <c r="M34" s="95"/>
      <c r="N34" s="95"/>
      <c r="O34" s="95"/>
      <c r="P34" s="95"/>
      <c r="Q34" s="95"/>
      <c r="R34" s="1"/>
      <c r="S34" s="25" t="s">
        <v>654</v>
      </c>
      <c r="T34" s="7" t="s">
        <v>655</v>
      </c>
    </row>
    <row r="35" spans="1:20" ht="45" x14ac:dyDescent="0.25">
      <c r="A35" s="38"/>
      <c r="B35" s="38"/>
      <c r="C35" s="38"/>
      <c r="D35" s="38"/>
      <c r="E35" s="38"/>
      <c r="F35" s="38"/>
      <c r="G35" s="38"/>
      <c r="H35" s="38"/>
      <c r="I35" s="38"/>
      <c r="J35" s="38"/>
      <c r="K35" s="38"/>
      <c r="L35" s="94"/>
      <c r="M35" s="95"/>
      <c r="N35" s="95"/>
      <c r="O35" s="95"/>
      <c r="P35" s="95"/>
      <c r="Q35" s="95"/>
      <c r="R35" s="1"/>
      <c r="S35" s="25" t="s">
        <v>656</v>
      </c>
      <c r="T35" s="7" t="s">
        <v>657</v>
      </c>
    </row>
    <row r="36" spans="1:20" ht="30" x14ac:dyDescent="0.25">
      <c r="A36" s="38"/>
      <c r="B36" s="38"/>
      <c r="C36" s="38"/>
      <c r="D36" s="38"/>
      <c r="E36" s="38"/>
      <c r="F36" s="38"/>
      <c r="G36" s="38"/>
      <c r="H36" s="38"/>
      <c r="I36" s="38"/>
      <c r="J36" s="38"/>
      <c r="K36" s="38"/>
      <c r="L36" s="94"/>
      <c r="M36" s="95"/>
      <c r="N36" s="95"/>
      <c r="O36" s="95"/>
      <c r="P36" s="95"/>
      <c r="Q36" s="95"/>
      <c r="R36" s="1"/>
      <c r="S36" s="25" t="s">
        <v>658</v>
      </c>
      <c r="T36" s="7" t="s">
        <v>659</v>
      </c>
    </row>
    <row r="37" spans="1:20" ht="45" x14ac:dyDescent="0.25">
      <c r="A37" s="38"/>
      <c r="B37" s="38"/>
      <c r="C37" s="38"/>
      <c r="D37" s="38"/>
      <c r="E37" s="38"/>
      <c r="F37" s="38"/>
      <c r="G37" s="38"/>
      <c r="H37" s="38"/>
      <c r="I37" s="38"/>
      <c r="J37" s="38"/>
      <c r="K37" s="38"/>
      <c r="L37" s="94"/>
      <c r="M37" s="95"/>
      <c r="N37" s="95"/>
      <c r="O37" s="95"/>
      <c r="P37" s="95"/>
      <c r="Q37" s="95"/>
      <c r="R37" s="1"/>
      <c r="S37" s="25" t="s">
        <v>660</v>
      </c>
      <c r="T37" s="7" t="s">
        <v>661</v>
      </c>
    </row>
    <row r="38" spans="1:20" ht="30" x14ac:dyDescent="0.25">
      <c r="A38" s="38"/>
      <c r="B38" s="38"/>
      <c r="C38" s="38"/>
      <c r="D38" s="38"/>
      <c r="E38" s="38"/>
      <c r="F38" s="38"/>
      <c r="G38" s="38"/>
      <c r="H38" s="38"/>
      <c r="I38" s="38"/>
      <c r="J38" s="38"/>
      <c r="K38" s="38"/>
      <c r="L38" s="94"/>
      <c r="M38" s="95"/>
      <c r="N38" s="95"/>
      <c r="O38" s="95"/>
      <c r="P38" s="95"/>
      <c r="Q38" s="95"/>
      <c r="R38" s="1"/>
      <c r="S38" s="25" t="s">
        <v>662</v>
      </c>
      <c r="T38" s="7" t="s">
        <v>663</v>
      </c>
    </row>
    <row r="39" spans="1:20" ht="45" x14ac:dyDescent="0.25">
      <c r="A39" s="38"/>
      <c r="B39" s="38"/>
      <c r="C39" s="38"/>
      <c r="D39" s="38"/>
      <c r="E39" s="38"/>
      <c r="F39" s="38"/>
      <c r="G39" s="38"/>
      <c r="H39" s="38"/>
      <c r="I39" s="38"/>
      <c r="J39" s="38"/>
      <c r="K39" s="38"/>
      <c r="L39" s="94"/>
      <c r="M39" s="95"/>
      <c r="N39" s="95"/>
      <c r="O39" s="95"/>
      <c r="P39" s="95"/>
      <c r="Q39" s="95"/>
      <c r="R39" s="1"/>
      <c r="S39" s="25" t="s">
        <v>664</v>
      </c>
      <c r="T39" s="7" t="s">
        <v>665</v>
      </c>
    </row>
    <row r="40" spans="1:20" x14ac:dyDescent="0.25">
      <c r="A40" s="38"/>
      <c r="B40" s="38"/>
      <c r="C40" s="38"/>
      <c r="D40" s="38"/>
      <c r="E40" s="38"/>
      <c r="F40" s="38"/>
      <c r="G40" s="38"/>
      <c r="H40" s="38"/>
      <c r="I40" s="38"/>
      <c r="J40" s="38"/>
      <c r="K40" s="38"/>
      <c r="L40" s="94"/>
      <c r="M40" s="95"/>
      <c r="N40" s="95"/>
      <c r="O40" s="95"/>
      <c r="P40" s="95"/>
      <c r="Q40" s="95"/>
      <c r="R40" s="1"/>
      <c r="S40" s="25" t="s">
        <v>666</v>
      </c>
      <c r="T40" s="7" t="s">
        <v>667</v>
      </c>
    </row>
    <row r="41" spans="1:20" ht="30" x14ac:dyDescent="0.25">
      <c r="A41" s="38"/>
      <c r="B41" s="38"/>
      <c r="C41" s="38"/>
      <c r="D41" s="38"/>
      <c r="E41" s="38"/>
      <c r="F41" s="38"/>
      <c r="G41" s="38"/>
      <c r="H41" s="38"/>
      <c r="I41" s="38"/>
      <c r="J41" s="38"/>
      <c r="K41" s="38"/>
      <c r="L41" s="94"/>
      <c r="M41" s="95"/>
      <c r="N41" s="95"/>
      <c r="O41" s="95"/>
      <c r="P41" s="95"/>
      <c r="Q41" s="95"/>
      <c r="R41" s="1"/>
      <c r="S41" s="25" t="s">
        <v>668</v>
      </c>
      <c r="T41" s="7" t="s">
        <v>669</v>
      </c>
    </row>
    <row r="42" spans="1:20" ht="45" x14ac:dyDescent="0.25">
      <c r="A42" s="38"/>
      <c r="B42" s="38"/>
      <c r="C42" s="38"/>
      <c r="D42" s="38"/>
      <c r="E42" s="38"/>
      <c r="F42" s="38"/>
      <c r="G42" s="38"/>
      <c r="H42" s="38"/>
      <c r="I42" s="38"/>
      <c r="J42" s="38"/>
      <c r="K42" s="38"/>
      <c r="L42" s="94"/>
      <c r="M42" s="95"/>
      <c r="N42" s="95"/>
      <c r="O42" s="95"/>
      <c r="P42" s="95"/>
      <c r="Q42" s="95"/>
      <c r="R42" s="1"/>
      <c r="S42" s="25" t="s">
        <v>670</v>
      </c>
      <c r="T42" s="7" t="s">
        <v>631</v>
      </c>
    </row>
    <row r="43" spans="1:20" ht="62.25" customHeight="1" x14ac:dyDescent="0.25">
      <c r="A43" s="38"/>
      <c r="B43" s="38"/>
      <c r="C43" s="38"/>
      <c r="D43" s="38"/>
      <c r="E43" s="38"/>
      <c r="F43" s="38"/>
      <c r="G43" s="38"/>
      <c r="H43" s="38"/>
      <c r="I43" s="38"/>
      <c r="J43" s="38"/>
      <c r="K43" s="38"/>
      <c r="L43" s="94"/>
      <c r="M43" s="95"/>
      <c r="N43" s="95"/>
      <c r="O43" s="95"/>
      <c r="P43" s="95"/>
      <c r="Q43" s="95"/>
      <c r="R43" s="1"/>
      <c r="S43" s="25" t="s">
        <v>671</v>
      </c>
      <c r="T43" s="7" t="s">
        <v>633</v>
      </c>
    </row>
    <row r="44" spans="1:20" ht="75" x14ac:dyDescent="0.25">
      <c r="A44" s="38"/>
      <c r="B44" s="38"/>
      <c r="C44" s="38"/>
      <c r="D44" s="38"/>
      <c r="E44" s="38"/>
      <c r="F44" s="38"/>
      <c r="G44" s="38"/>
      <c r="H44" s="38"/>
      <c r="I44" s="38"/>
      <c r="J44" s="38"/>
      <c r="K44" s="38"/>
      <c r="L44" s="94"/>
      <c r="M44" s="95"/>
      <c r="N44" s="95"/>
      <c r="O44" s="95"/>
      <c r="P44" s="95"/>
      <c r="Q44" s="95"/>
      <c r="R44" s="1"/>
      <c r="S44" s="25" t="s">
        <v>672</v>
      </c>
      <c r="T44" s="7" t="s">
        <v>635</v>
      </c>
    </row>
    <row r="45" spans="1:20" ht="45" x14ac:dyDescent="0.25">
      <c r="A45" s="38"/>
      <c r="B45" s="38"/>
      <c r="C45" s="38"/>
      <c r="D45" s="38"/>
      <c r="E45" s="38"/>
      <c r="F45" s="38"/>
      <c r="G45" s="38"/>
      <c r="H45" s="38"/>
      <c r="I45" s="38"/>
      <c r="J45" s="38"/>
      <c r="K45" s="38"/>
      <c r="L45" s="94"/>
      <c r="M45" s="95"/>
      <c r="N45" s="95"/>
      <c r="O45" s="95"/>
      <c r="P45" s="95"/>
      <c r="Q45" s="95"/>
      <c r="R45" s="1"/>
      <c r="S45" s="25" t="s">
        <v>673</v>
      </c>
      <c r="T45" s="7" t="s">
        <v>637</v>
      </c>
    </row>
    <row r="46" spans="1:20" ht="30" x14ac:dyDescent="0.25">
      <c r="A46" s="38"/>
      <c r="B46" s="38"/>
      <c r="C46" s="38"/>
      <c r="D46" s="38"/>
      <c r="E46" s="38"/>
      <c r="F46" s="38"/>
      <c r="G46" s="38"/>
      <c r="H46" s="38"/>
      <c r="I46" s="38"/>
      <c r="J46" s="38"/>
      <c r="K46" s="38"/>
      <c r="L46" s="94"/>
      <c r="M46" s="95"/>
      <c r="N46" s="95"/>
      <c r="O46" s="95"/>
      <c r="P46" s="95"/>
      <c r="Q46" s="95"/>
      <c r="R46" s="1"/>
      <c r="S46" s="25" t="s">
        <v>674</v>
      </c>
      <c r="T46" s="7" t="s">
        <v>639</v>
      </c>
    </row>
    <row r="47" spans="1:20" ht="105" x14ac:dyDescent="0.25">
      <c r="A47" s="38"/>
      <c r="B47" s="38"/>
      <c r="C47" s="38"/>
      <c r="D47" s="38"/>
      <c r="E47" s="38"/>
      <c r="F47" s="38"/>
      <c r="G47" s="38"/>
      <c r="H47" s="38"/>
      <c r="I47" s="38"/>
      <c r="J47" s="38"/>
      <c r="K47" s="38"/>
      <c r="L47" s="94"/>
      <c r="M47" s="95"/>
      <c r="N47" s="95"/>
      <c r="O47" s="95"/>
      <c r="P47" s="95"/>
      <c r="Q47" s="95"/>
      <c r="R47" s="1"/>
      <c r="S47" s="25" t="s">
        <v>675</v>
      </c>
      <c r="T47" s="7" t="s">
        <v>676</v>
      </c>
    </row>
    <row r="48" spans="1:20" ht="30" x14ac:dyDescent="0.25">
      <c r="A48" s="38"/>
      <c r="B48" s="38"/>
      <c r="C48" s="38"/>
      <c r="D48" s="38"/>
      <c r="E48" s="38"/>
      <c r="F48" s="38"/>
      <c r="G48" s="38"/>
      <c r="H48" s="38"/>
      <c r="I48" s="38"/>
      <c r="J48" s="38"/>
      <c r="K48" s="38"/>
      <c r="L48" s="94"/>
      <c r="M48" s="95"/>
      <c r="N48" s="95"/>
      <c r="O48" s="95"/>
      <c r="P48" s="95"/>
      <c r="Q48" s="95"/>
      <c r="R48" s="1"/>
      <c r="S48" s="25" t="s">
        <v>677</v>
      </c>
      <c r="T48" s="7" t="s">
        <v>678</v>
      </c>
    </row>
    <row r="49" spans="1:20" ht="30" x14ac:dyDescent="0.25">
      <c r="A49" s="38"/>
      <c r="B49" s="38"/>
      <c r="C49" s="38"/>
      <c r="D49" s="38"/>
      <c r="E49" s="38"/>
      <c r="F49" s="38"/>
      <c r="G49" s="38"/>
      <c r="H49" s="38"/>
      <c r="I49" s="38"/>
      <c r="J49" s="38"/>
      <c r="K49" s="38"/>
      <c r="L49" s="94"/>
      <c r="M49" s="95"/>
      <c r="N49" s="95"/>
      <c r="O49" s="95"/>
      <c r="P49" s="95"/>
      <c r="Q49" s="95"/>
      <c r="R49" s="1"/>
      <c r="S49" s="25" t="s">
        <v>679</v>
      </c>
      <c r="T49" s="7" t="s">
        <v>680</v>
      </c>
    </row>
    <row r="50" spans="1:20" ht="30" x14ac:dyDescent="0.25">
      <c r="A50" s="38"/>
      <c r="B50" s="38"/>
      <c r="C50" s="38"/>
      <c r="D50" s="38"/>
      <c r="E50" s="38"/>
      <c r="F50" s="38"/>
      <c r="G50" s="38"/>
      <c r="H50" s="38"/>
      <c r="I50" s="38"/>
      <c r="J50" s="38"/>
      <c r="K50" s="38"/>
      <c r="L50" s="94"/>
      <c r="M50" s="95"/>
      <c r="N50" s="95"/>
      <c r="O50" s="95"/>
      <c r="P50" s="95"/>
      <c r="Q50" s="95"/>
      <c r="R50" s="1"/>
      <c r="S50" s="25" t="s">
        <v>681</v>
      </c>
      <c r="T50" s="7" t="s">
        <v>682</v>
      </c>
    </row>
    <row r="51" spans="1:20" x14ac:dyDescent="0.25">
      <c r="A51" s="38"/>
      <c r="B51" s="38"/>
      <c r="C51" s="38"/>
      <c r="D51" s="38"/>
      <c r="E51" s="38"/>
      <c r="F51" s="38"/>
      <c r="G51" s="38"/>
      <c r="H51" s="38"/>
      <c r="I51" s="38"/>
      <c r="J51" s="38"/>
      <c r="K51" s="38"/>
      <c r="L51" s="94"/>
      <c r="M51" s="95"/>
      <c r="N51" s="95"/>
      <c r="O51" s="95"/>
      <c r="P51" s="95"/>
      <c r="Q51" s="95"/>
      <c r="R51" s="1"/>
      <c r="S51" s="25" t="s">
        <v>683</v>
      </c>
      <c r="T51" s="7" t="s">
        <v>684</v>
      </c>
    </row>
    <row r="52" spans="1:20" ht="30" x14ac:dyDescent="0.25">
      <c r="A52" s="38"/>
      <c r="B52" s="38"/>
      <c r="C52" s="38"/>
      <c r="D52" s="38"/>
      <c r="E52" s="38"/>
      <c r="F52" s="38"/>
      <c r="G52" s="38"/>
      <c r="H52" s="38"/>
      <c r="I52" s="38"/>
      <c r="J52" s="38"/>
      <c r="K52" s="38"/>
      <c r="L52" s="94"/>
      <c r="M52" s="95"/>
      <c r="N52" s="95"/>
      <c r="O52" s="95"/>
      <c r="P52" s="95"/>
      <c r="Q52" s="95"/>
      <c r="R52" s="1"/>
      <c r="S52" s="25" t="s">
        <v>685</v>
      </c>
      <c r="T52" s="7" t="s">
        <v>686</v>
      </c>
    </row>
    <row r="53" spans="1:20" ht="30" x14ac:dyDescent="0.25">
      <c r="A53" s="38"/>
      <c r="B53" s="38"/>
      <c r="C53" s="38"/>
      <c r="D53" s="38"/>
      <c r="E53" s="38"/>
      <c r="F53" s="38"/>
      <c r="G53" s="38"/>
      <c r="H53" s="38"/>
      <c r="I53" s="38"/>
      <c r="J53" s="38"/>
      <c r="K53" s="38"/>
      <c r="L53" s="94"/>
      <c r="M53" s="95"/>
      <c r="N53" s="95"/>
      <c r="O53" s="95"/>
      <c r="P53" s="95"/>
      <c r="Q53" s="95"/>
      <c r="R53" s="32"/>
      <c r="S53" s="25" t="s">
        <v>687</v>
      </c>
      <c r="T53" s="7" t="s">
        <v>641</v>
      </c>
    </row>
    <row r="54" spans="1:20" x14ac:dyDescent="0.25">
      <c r="A54" s="38"/>
      <c r="B54" s="38"/>
      <c r="C54" s="38"/>
      <c r="D54" s="38"/>
      <c r="E54" s="38"/>
      <c r="F54" s="38"/>
      <c r="G54" s="38"/>
      <c r="H54" s="38"/>
      <c r="I54" s="38"/>
      <c r="J54" s="38"/>
      <c r="K54" s="38"/>
      <c r="L54" s="94"/>
      <c r="M54" s="95"/>
      <c r="N54" s="95"/>
      <c r="O54" s="95"/>
      <c r="P54" s="95"/>
      <c r="Q54" s="95"/>
      <c r="R54" s="32"/>
      <c r="S54" s="25" t="s">
        <v>688</v>
      </c>
      <c r="T54" s="7" t="s">
        <v>643</v>
      </c>
    </row>
    <row r="55" spans="1:20" ht="30" x14ac:dyDescent="0.25">
      <c r="A55" s="38"/>
      <c r="B55" s="38"/>
      <c r="C55" s="38"/>
      <c r="D55" s="38"/>
      <c r="E55" s="38"/>
      <c r="F55" s="38"/>
      <c r="G55" s="38"/>
      <c r="H55" s="38"/>
      <c r="I55" s="38"/>
      <c r="J55" s="38"/>
      <c r="K55" s="38"/>
      <c r="L55" s="94"/>
      <c r="M55" s="95"/>
      <c r="N55" s="95"/>
      <c r="O55" s="95"/>
      <c r="P55" s="95"/>
      <c r="Q55" s="95"/>
      <c r="R55" s="32"/>
      <c r="S55" s="25" t="s">
        <v>689</v>
      </c>
      <c r="T55" s="7" t="s">
        <v>645</v>
      </c>
    </row>
    <row r="56" spans="1:20" ht="30" x14ac:dyDescent="0.25">
      <c r="A56" s="38"/>
      <c r="B56" s="38"/>
      <c r="C56" s="38"/>
      <c r="D56" s="38"/>
      <c r="E56" s="38"/>
      <c r="F56" s="38"/>
      <c r="G56" s="38"/>
      <c r="H56" s="38"/>
      <c r="I56" s="38"/>
      <c r="J56" s="38"/>
      <c r="K56" s="38"/>
      <c r="L56" s="94"/>
      <c r="M56" s="95"/>
      <c r="N56" s="95"/>
      <c r="O56" s="95"/>
      <c r="P56" s="95"/>
      <c r="Q56" s="95"/>
      <c r="R56" s="32"/>
      <c r="S56" s="25" t="s">
        <v>687</v>
      </c>
      <c r="T56" s="7" t="s">
        <v>690</v>
      </c>
    </row>
    <row r="57" spans="1:20" x14ac:dyDescent="0.25">
      <c r="A57" s="38"/>
      <c r="B57" s="38"/>
      <c r="C57" s="38"/>
      <c r="D57" s="38"/>
      <c r="E57" s="38"/>
      <c r="F57" s="38"/>
      <c r="G57" s="38"/>
      <c r="H57" s="38"/>
      <c r="I57" s="38"/>
      <c r="J57" s="38"/>
      <c r="K57" s="38"/>
      <c r="L57" s="94"/>
      <c r="M57" s="95"/>
      <c r="N57" s="95"/>
      <c r="O57" s="95"/>
      <c r="P57" s="95"/>
      <c r="Q57" s="95"/>
      <c r="R57" s="32"/>
      <c r="S57" s="25" t="s">
        <v>688</v>
      </c>
      <c r="T57" s="7" t="s">
        <v>691</v>
      </c>
    </row>
    <row r="58" spans="1:20" ht="30" x14ac:dyDescent="0.25">
      <c r="A58" s="38"/>
      <c r="B58" s="38"/>
      <c r="C58" s="38"/>
      <c r="D58" s="38"/>
      <c r="E58" s="38"/>
      <c r="F58" s="38"/>
      <c r="G58" s="38"/>
      <c r="H58" s="38"/>
      <c r="I58" s="38"/>
      <c r="J58" s="38"/>
      <c r="K58" s="38"/>
      <c r="L58" s="94"/>
      <c r="M58" s="95"/>
      <c r="N58" s="95"/>
      <c r="O58" s="95"/>
      <c r="P58" s="95"/>
      <c r="Q58" s="95"/>
      <c r="R58" s="32"/>
      <c r="S58" s="25" t="s">
        <v>689</v>
      </c>
      <c r="T58" s="7" t="s">
        <v>692</v>
      </c>
    </row>
    <row r="59" spans="1:20" ht="30" x14ac:dyDescent="0.25">
      <c r="A59" s="38"/>
      <c r="B59" s="38"/>
      <c r="C59" s="38"/>
      <c r="D59" s="38"/>
      <c r="E59" s="38"/>
      <c r="F59" s="38"/>
      <c r="G59" s="38"/>
      <c r="H59" s="38"/>
      <c r="I59" s="38"/>
      <c r="J59" s="38"/>
      <c r="K59" s="38"/>
      <c r="L59" s="94"/>
      <c r="M59" s="95"/>
      <c r="N59" s="95"/>
      <c r="O59" s="95"/>
      <c r="P59" s="95"/>
      <c r="Q59" s="95"/>
      <c r="R59" s="32"/>
      <c r="S59" s="25" t="s">
        <v>693</v>
      </c>
      <c r="T59" s="7" t="s">
        <v>694</v>
      </c>
    </row>
    <row r="60" spans="1:20" ht="30" x14ac:dyDescent="0.25">
      <c r="A60" s="38"/>
      <c r="B60" s="38"/>
      <c r="C60" s="38"/>
      <c r="D60" s="38"/>
      <c r="E60" s="38"/>
      <c r="F60" s="38"/>
      <c r="G60" s="38"/>
      <c r="H60" s="38"/>
      <c r="I60" s="38"/>
      <c r="J60" s="38"/>
      <c r="K60" s="38"/>
      <c r="L60" s="94"/>
      <c r="M60" s="95"/>
      <c r="N60" s="95"/>
      <c r="O60" s="95"/>
      <c r="P60" s="95"/>
      <c r="Q60" s="95"/>
      <c r="R60" s="32"/>
      <c r="S60" s="25" t="s">
        <v>695</v>
      </c>
      <c r="T60" s="7" t="s">
        <v>696</v>
      </c>
    </row>
    <row r="61" spans="1:20" ht="30" x14ac:dyDescent="0.25">
      <c r="A61" s="38"/>
      <c r="B61" s="38"/>
      <c r="C61" s="38"/>
      <c r="D61" s="38"/>
      <c r="E61" s="38"/>
      <c r="F61" s="38"/>
      <c r="G61" s="38"/>
      <c r="H61" s="38"/>
      <c r="I61" s="38"/>
      <c r="J61" s="38"/>
      <c r="K61" s="38"/>
      <c r="L61" s="94"/>
      <c r="M61" s="95"/>
      <c r="N61" s="95"/>
      <c r="O61" s="95"/>
      <c r="P61" s="95"/>
      <c r="Q61" s="95"/>
      <c r="R61" s="32"/>
      <c r="S61" s="25" t="s">
        <v>697</v>
      </c>
      <c r="T61" s="7" t="s">
        <v>698</v>
      </c>
    </row>
    <row r="62" spans="1:20" ht="30" x14ac:dyDescent="0.25">
      <c r="A62" s="38"/>
      <c r="B62" s="38"/>
      <c r="C62" s="38"/>
      <c r="D62" s="38"/>
      <c r="E62" s="38"/>
      <c r="F62" s="38"/>
      <c r="G62" s="38"/>
      <c r="H62" s="38"/>
      <c r="I62" s="38"/>
      <c r="J62" s="38"/>
      <c r="K62" s="38"/>
      <c r="L62" s="94"/>
      <c r="M62" s="95"/>
      <c r="N62" s="95"/>
      <c r="O62" s="95"/>
      <c r="P62" s="95"/>
      <c r="Q62" s="95"/>
      <c r="R62" s="32"/>
      <c r="S62" s="25" t="s">
        <v>699</v>
      </c>
      <c r="T62" s="7" t="s">
        <v>700</v>
      </c>
    </row>
    <row r="63" spans="1:20" ht="45" x14ac:dyDescent="0.25">
      <c r="A63" s="38"/>
      <c r="B63" s="38"/>
      <c r="C63" s="38"/>
      <c r="D63" s="38"/>
      <c r="E63" s="38"/>
      <c r="F63" s="38"/>
      <c r="G63" s="38"/>
      <c r="H63" s="38"/>
      <c r="I63" s="38"/>
      <c r="J63" s="38"/>
      <c r="K63" s="38"/>
      <c r="L63" s="94"/>
      <c r="M63" s="95"/>
      <c r="N63" s="95"/>
      <c r="O63" s="95"/>
      <c r="P63" s="95"/>
      <c r="Q63" s="95"/>
      <c r="R63" s="32"/>
      <c r="S63" s="25" t="s">
        <v>701</v>
      </c>
      <c r="T63" s="7" t="s">
        <v>702</v>
      </c>
    </row>
    <row r="64" spans="1:20" ht="50.25" customHeight="1" x14ac:dyDescent="0.25">
      <c r="A64" s="38"/>
      <c r="B64" s="42"/>
      <c r="C64" s="42"/>
      <c r="D64" s="42"/>
      <c r="E64" s="42"/>
      <c r="F64" s="38"/>
      <c r="G64" s="38"/>
      <c r="H64" s="38"/>
      <c r="I64" s="38"/>
      <c r="J64" s="38"/>
      <c r="K64" s="38"/>
      <c r="L64" s="94"/>
      <c r="M64" s="95"/>
      <c r="N64" s="95"/>
      <c r="O64" s="95"/>
      <c r="P64" s="95"/>
      <c r="Q64" s="95"/>
      <c r="R64" s="32"/>
      <c r="S64" s="25" t="s">
        <v>703</v>
      </c>
      <c r="T64" s="7" t="s">
        <v>704</v>
      </c>
    </row>
    <row r="65" spans="1:20" x14ac:dyDescent="0.25">
      <c r="A65" s="38"/>
      <c r="B65" s="107"/>
      <c r="C65" s="107"/>
      <c r="D65" s="108"/>
      <c r="E65" s="108"/>
      <c r="F65" s="108"/>
      <c r="G65" s="108"/>
      <c r="H65" s="108"/>
      <c r="I65" s="108"/>
      <c r="J65" s="108"/>
      <c r="K65" s="108"/>
      <c r="L65" s="109"/>
      <c r="M65" s="110"/>
      <c r="N65" s="110"/>
      <c r="O65" s="110"/>
      <c r="P65" s="110"/>
      <c r="Q65" s="110"/>
      <c r="R65" s="107"/>
      <c r="S65" s="111"/>
      <c r="T65" s="19"/>
    </row>
    <row r="66" spans="1:20" ht="30" x14ac:dyDescent="0.25">
      <c r="A66" s="38"/>
      <c r="B66" s="36" t="s">
        <v>525</v>
      </c>
      <c r="C66" s="36" t="s">
        <v>705</v>
      </c>
      <c r="D66" s="36" t="s">
        <v>527</v>
      </c>
      <c r="E66" s="36" t="s">
        <v>706</v>
      </c>
      <c r="F66" s="36" t="s">
        <v>707</v>
      </c>
      <c r="G66" s="36" t="s">
        <v>708</v>
      </c>
      <c r="H66" s="36" t="s">
        <v>709</v>
      </c>
      <c r="I66" s="36" t="s">
        <v>540</v>
      </c>
      <c r="J66" s="36" t="s">
        <v>131</v>
      </c>
      <c r="K66" s="36" t="s">
        <v>163</v>
      </c>
      <c r="L66" s="97">
        <v>115000000</v>
      </c>
      <c r="M66" s="105">
        <v>0.8</v>
      </c>
      <c r="N66" s="105">
        <v>0.3</v>
      </c>
      <c r="O66" s="105">
        <v>0.2</v>
      </c>
      <c r="P66" s="105">
        <v>0.2</v>
      </c>
      <c r="Q66" s="105">
        <v>0.3</v>
      </c>
      <c r="R66" s="36" t="s">
        <v>710</v>
      </c>
      <c r="S66" s="98" t="s">
        <v>711</v>
      </c>
      <c r="T66" s="7" t="s">
        <v>712</v>
      </c>
    </row>
    <row r="67" spans="1:20" ht="90" customHeight="1" x14ac:dyDescent="0.25">
      <c r="A67" s="38"/>
      <c r="B67" s="38"/>
      <c r="C67" s="38"/>
      <c r="D67" s="42"/>
      <c r="E67" s="42"/>
      <c r="F67" s="42"/>
      <c r="G67" s="42"/>
      <c r="H67" s="42"/>
      <c r="I67" s="42"/>
      <c r="J67" s="42"/>
      <c r="K67" s="42"/>
      <c r="L67" s="99"/>
      <c r="M67" s="106"/>
      <c r="N67" s="106"/>
      <c r="O67" s="106"/>
      <c r="P67" s="106"/>
      <c r="Q67" s="106"/>
      <c r="R67" s="42"/>
      <c r="S67" s="98" t="s">
        <v>713</v>
      </c>
      <c r="T67" s="7" t="s">
        <v>714</v>
      </c>
    </row>
    <row r="68" spans="1:20" ht="255" x14ac:dyDescent="0.25">
      <c r="A68" s="38"/>
      <c r="B68" s="38"/>
      <c r="C68" s="38"/>
      <c r="D68" s="89" t="s">
        <v>527</v>
      </c>
      <c r="E68" s="89" t="s">
        <v>706</v>
      </c>
      <c r="F68" s="89" t="s">
        <v>715</v>
      </c>
      <c r="G68" s="89" t="s">
        <v>716</v>
      </c>
      <c r="H68" s="89" t="s">
        <v>717</v>
      </c>
      <c r="I68" s="89" t="s">
        <v>540</v>
      </c>
      <c r="J68" s="89" t="s">
        <v>131</v>
      </c>
      <c r="K68" s="89" t="s">
        <v>163</v>
      </c>
      <c r="L68" s="100">
        <v>1400000</v>
      </c>
      <c r="M68" s="101">
        <v>0.2</v>
      </c>
      <c r="N68" s="101">
        <v>0.3</v>
      </c>
      <c r="O68" s="101">
        <v>0.2</v>
      </c>
      <c r="P68" s="101">
        <v>0.2</v>
      </c>
      <c r="Q68" s="101">
        <v>0.3</v>
      </c>
      <c r="R68" s="89" t="s">
        <v>718</v>
      </c>
      <c r="S68" s="102" t="s">
        <v>719</v>
      </c>
      <c r="T68" s="7" t="s">
        <v>720</v>
      </c>
    </row>
    <row r="69" spans="1:20" x14ac:dyDescent="0.25">
      <c r="A69" s="38"/>
      <c r="B69" s="107"/>
      <c r="C69" s="107"/>
      <c r="D69" s="108"/>
      <c r="E69" s="108"/>
      <c r="F69" s="108"/>
      <c r="G69" s="108"/>
      <c r="H69" s="108"/>
      <c r="I69" s="108"/>
      <c r="J69" s="108"/>
      <c r="K69" s="108"/>
      <c r="L69" s="109"/>
      <c r="M69" s="110"/>
      <c r="N69" s="110"/>
      <c r="O69" s="110"/>
      <c r="P69" s="110"/>
      <c r="Q69" s="110"/>
      <c r="R69" s="107"/>
      <c r="S69" s="111"/>
      <c r="T69" s="19"/>
    </row>
    <row r="70" spans="1:20" ht="75.75" customHeight="1" x14ac:dyDescent="0.25">
      <c r="A70" s="38"/>
      <c r="B70" s="36" t="s">
        <v>525</v>
      </c>
      <c r="C70" s="36" t="s">
        <v>721</v>
      </c>
      <c r="D70" s="89" t="s">
        <v>527</v>
      </c>
      <c r="E70" s="89" t="s">
        <v>722</v>
      </c>
      <c r="F70" s="7" t="s">
        <v>723</v>
      </c>
      <c r="G70" s="7" t="s">
        <v>724</v>
      </c>
      <c r="H70" s="1" t="s">
        <v>725</v>
      </c>
      <c r="I70" s="1" t="s">
        <v>161</v>
      </c>
      <c r="J70" s="1" t="s">
        <v>131</v>
      </c>
      <c r="K70" s="1" t="s">
        <v>163</v>
      </c>
      <c r="L70" s="88">
        <v>1300</v>
      </c>
      <c r="M70" s="27">
        <v>0.34</v>
      </c>
      <c r="N70" s="27">
        <v>0.72</v>
      </c>
      <c r="O70" s="27">
        <v>0.13</v>
      </c>
      <c r="P70" s="27">
        <v>0.15</v>
      </c>
      <c r="Q70" s="27">
        <v>0</v>
      </c>
      <c r="R70" s="1" t="s">
        <v>726</v>
      </c>
      <c r="S70" s="1" t="s">
        <v>727</v>
      </c>
      <c r="T70" s="1" t="s">
        <v>728</v>
      </c>
    </row>
    <row r="71" spans="1:20" ht="81.75" customHeight="1" x14ac:dyDescent="0.25">
      <c r="A71" s="38"/>
      <c r="B71" s="38"/>
      <c r="C71" s="38"/>
      <c r="D71" s="89" t="s">
        <v>527</v>
      </c>
      <c r="E71" s="89" t="s">
        <v>722</v>
      </c>
      <c r="F71" s="89" t="s">
        <v>729</v>
      </c>
      <c r="G71" s="7" t="s">
        <v>730</v>
      </c>
      <c r="H71" s="1" t="s">
        <v>731</v>
      </c>
      <c r="I71" s="1" t="s">
        <v>161</v>
      </c>
      <c r="J71" s="1" t="s">
        <v>131</v>
      </c>
      <c r="K71" s="1" t="s">
        <v>163</v>
      </c>
      <c r="L71" s="88">
        <v>75000</v>
      </c>
      <c r="M71" s="27">
        <v>0.33</v>
      </c>
      <c r="N71" s="27">
        <v>0.9</v>
      </c>
      <c r="O71" s="27">
        <v>0.08</v>
      </c>
      <c r="P71" s="27">
        <v>0.02</v>
      </c>
      <c r="Q71" s="27">
        <v>0</v>
      </c>
      <c r="R71" s="1" t="s">
        <v>732</v>
      </c>
      <c r="S71" s="1" t="s">
        <v>733</v>
      </c>
      <c r="T71" s="1" t="s">
        <v>734</v>
      </c>
    </row>
    <row r="72" spans="1:20" ht="81.75" customHeight="1" x14ac:dyDescent="0.25">
      <c r="A72" s="42"/>
      <c r="B72" s="42"/>
      <c r="C72" s="42"/>
      <c r="D72" s="7" t="s">
        <v>527</v>
      </c>
      <c r="E72" s="7" t="s">
        <v>722</v>
      </c>
      <c r="F72" s="7" t="s">
        <v>735</v>
      </c>
      <c r="G72" s="7" t="s">
        <v>736</v>
      </c>
      <c r="H72" s="1" t="s">
        <v>737</v>
      </c>
      <c r="I72" s="1" t="s">
        <v>161</v>
      </c>
      <c r="J72" s="1" t="s">
        <v>131</v>
      </c>
      <c r="K72" s="1" t="s">
        <v>163</v>
      </c>
      <c r="L72" s="88">
        <v>350000</v>
      </c>
      <c r="M72" s="80">
        <v>0.33</v>
      </c>
      <c r="N72" s="27">
        <v>0.18</v>
      </c>
      <c r="O72" s="27">
        <v>0.11</v>
      </c>
      <c r="P72" s="27">
        <v>0.71</v>
      </c>
      <c r="Q72" s="27">
        <v>0</v>
      </c>
      <c r="R72" s="1" t="s">
        <v>738</v>
      </c>
      <c r="S72" s="1"/>
      <c r="T72" s="1"/>
    </row>
    <row r="73" spans="1:20" ht="15.75" thickBot="1" x14ac:dyDescent="0.3">
      <c r="A73" s="107"/>
      <c r="B73" s="107"/>
      <c r="C73" s="107"/>
      <c r="D73" s="108"/>
      <c r="E73" s="108"/>
      <c r="F73" s="108"/>
      <c r="G73" s="108"/>
      <c r="H73" s="108"/>
      <c r="I73" s="108"/>
      <c r="J73" s="108"/>
      <c r="K73" s="108"/>
      <c r="L73" s="109"/>
      <c r="M73" s="110"/>
      <c r="N73" s="110"/>
      <c r="O73" s="110"/>
      <c r="P73" s="110"/>
      <c r="Q73" s="110"/>
      <c r="R73" s="107"/>
      <c r="S73" s="111"/>
      <c r="T73" s="19"/>
    </row>
    <row r="74" spans="1:20" ht="174" customHeight="1" thickTop="1" x14ac:dyDescent="0.25">
      <c r="A74" s="1"/>
      <c r="B74" s="1"/>
      <c r="C74" s="112" t="s">
        <v>739</v>
      </c>
      <c r="D74" s="1" t="s">
        <v>527</v>
      </c>
      <c r="E74" s="1" t="s">
        <v>722</v>
      </c>
      <c r="F74" s="1" t="s">
        <v>740</v>
      </c>
      <c r="G74" s="1" t="s">
        <v>741</v>
      </c>
      <c r="H74" s="1" t="s">
        <v>742</v>
      </c>
      <c r="I74" s="1" t="s">
        <v>452</v>
      </c>
      <c r="J74" s="1" t="s">
        <v>743</v>
      </c>
      <c r="K74" s="1" t="s">
        <v>744</v>
      </c>
      <c r="L74" s="88">
        <v>10000</v>
      </c>
      <c r="M74" s="27">
        <v>0.5</v>
      </c>
      <c r="N74" s="27">
        <v>0.25</v>
      </c>
      <c r="O74" s="27">
        <v>0.2</v>
      </c>
      <c r="P74" s="27">
        <v>0.25</v>
      </c>
      <c r="Q74" s="27">
        <v>0.3</v>
      </c>
      <c r="R74" s="1" t="s">
        <v>745</v>
      </c>
      <c r="S74" s="1"/>
      <c r="T74" s="1"/>
    </row>
    <row r="75" spans="1:20" ht="15.75" thickBot="1" x14ac:dyDescent="0.3">
      <c r="A75" s="107"/>
      <c r="B75" s="107"/>
      <c r="C75" s="107"/>
      <c r="D75" s="108"/>
      <c r="E75" s="108"/>
      <c r="F75" s="108"/>
      <c r="G75" s="108"/>
      <c r="H75" s="108"/>
      <c r="I75" s="108"/>
      <c r="J75" s="108"/>
      <c r="K75" s="108"/>
      <c r="L75" s="109"/>
      <c r="M75" s="110"/>
      <c r="N75" s="110"/>
      <c r="O75" s="110"/>
      <c r="P75" s="110"/>
      <c r="Q75" s="110"/>
      <c r="R75" s="107"/>
      <c r="S75" s="111"/>
      <c r="T75" s="19"/>
    </row>
    <row r="76" spans="1:20" ht="195.75" thickTop="1" x14ac:dyDescent="0.25">
      <c r="A76" s="1"/>
      <c r="B76" s="1"/>
      <c r="C76" s="112" t="s">
        <v>746</v>
      </c>
      <c r="D76" s="1" t="s">
        <v>527</v>
      </c>
      <c r="E76" s="1" t="s">
        <v>747</v>
      </c>
      <c r="F76" s="1" t="s">
        <v>748</v>
      </c>
      <c r="G76" s="1" t="s">
        <v>749</v>
      </c>
      <c r="H76" s="1" t="s">
        <v>750</v>
      </c>
      <c r="I76" s="1" t="s">
        <v>161</v>
      </c>
      <c r="J76" s="1" t="s">
        <v>751</v>
      </c>
      <c r="K76" s="1" t="s">
        <v>744</v>
      </c>
      <c r="L76" s="88">
        <v>2</v>
      </c>
      <c r="M76" s="27">
        <v>0.5</v>
      </c>
      <c r="N76" s="27">
        <v>0</v>
      </c>
      <c r="O76" s="27">
        <v>0</v>
      </c>
      <c r="P76" s="27">
        <v>0</v>
      </c>
      <c r="Q76" s="27">
        <v>1</v>
      </c>
      <c r="R76" s="1" t="s">
        <v>752</v>
      </c>
      <c r="S76" s="1"/>
      <c r="T76" s="1"/>
    </row>
  </sheetData>
  <mergeCells count="54">
    <mergeCell ref="A1:D1"/>
    <mergeCell ref="N66:N67"/>
    <mergeCell ref="O66:O67"/>
    <mergeCell ref="P66:P67"/>
    <mergeCell ref="Q66:Q67"/>
    <mergeCell ref="R66:R67"/>
    <mergeCell ref="B70:B72"/>
    <mergeCell ref="C70:C72"/>
    <mergeCell ref="H66:H67"/>
    <mergeCell ref="I66:I67"/>
    <mergeCell ref="J66:J67"/>
    <mergeCell ref="K66:K67"/>
    <mergeCell ref="L66:L67"/>
    <mergeCell ref="M66:M67"/>
    <mergeCell ref="B66:B68"/>
    <mergeCell ref="C66:C68"/>
    <mergeCell ref="D66:D67"/>
    <mergeCell ref="E66:E67"/>
    <mergeCell ref="F66:F67"/>
    <mergeCell ref="G66:G67"/>
    <mergeCell ref="L22:L64"/>
    <mergeCell ref="M22:M64"/>
    <mergeCell ref="N22:N64"/>
    <mergeCell ref="O22:O64"/>
    <mergeCell ref="P22:P64"/>
    <mergeCell ref="Q22:Q64"/>
    <mergeCell ref="F22:F64"/>
    <mergeCell ref="G22:G64"/>
    <mergeCell ref="H22:H64"/>
    <mergeCell ref="I22:I64"/>
    <mergeCell ref="J22:J64"/>
    <mergeCell ref="K22:K64"/>
    <mergeCell ref="M3:M4"/>
    <mergeCell ref="N3:Q3"/>
    <mergeCell ref="R3:R4"/>
    <mergeCell ref="S3:S4"/>
    <mergeCell ref="T3:T4"/>
    <mergeCell ref="A5:A72"/>
    <mergeCell ref="B5:B64"/>
    <mergeCell ref="C5:C64"/>
    <mergeCell ref="D5:D64"/>
    <mergeCell ref="E5:E6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zoomScale="80" zoomScaleNormal="80" workbookViewId="0">
      <selection sqref="A1:C1"/>
    </sheetView>
  </sheetViews>
  <sheetFormatPr baseColWidth="10" defaultRowHeight="15" x14ac:dyDescent="0.25"/>
  <cols>
    <col min="1" max="4" width="20.7109375" style="87" customWidth="1"/>
    <col min="5" max="5" width="23" style="87" bestFit="1" customWidth="1"/>
    <col min="6" max="8" width="20.7109375" style="87" customWidth="1"/>
    <col min="9" max="10" width="24.85546875" style="87" bestFit="1" customWidth="1"/>
    <col min="11" max="18" width="20.7109375" style="87" customWidth="1"/>
    <col min="19" max="19" width="30.140625" style="87" customWidth="1"/>
    <col min="20" max="20" width="26" style="87" customWidth="1"/>
    <col min="21" max="16384" width="11.42578125" style="87"/>
  </cols>
  <sheetData>
    <row r="1" spans="1:20" ht="26.25" x14ac:dyDescent="0.25">
      <c r="A1" s="103" t="s">
        <v>753</v>
      </c>
      <c r="B1" s="103"/>
      <c r="C1" s="103"/>
    </row>
    <row r="2" spans="1:20" x14ac:dyDescent="0.25">
      <c r="M2" s="117"/>
    </row>
    <row r="3" spans="1:20" ht="21.75" customHeight="1" x14ac:dyDescent="0.25">
      <c r="A3" s="17" t="s">
        <v>0</v>
      </c>
      <c r="B3" s="17" t="s">
        <v>1</v>
      </c>
      <c r="C3" s="17" t="s">
        <v>522</v>
      </c>
      <c r="D3" s="29" t="s">
        <v>3</v>
      </c>
      <c r="E3" s="29" t="s">
        <v>754</v>
      </c>
      <c r="F3" s="18" t="s">
        <v>523</v>
      </c>
      <c r="G3" s="18" t="s">
        <v>6</v>
      </c>
      <c r="H3" s="119" t="s">
        <v>7</v>
      </c>
      <c r="I3" s="119" t="s">
        <v>394</v>
      </c>
      <c r="J3" s="119" t="s">
        <v>755</v>
      </c>
      <c r="K3" s="119" t="s">
        <v>120</v>
      </c>
      <c r="L3" s="29">
        <v>2019</v>
      </c>
      <c r="M3" s="29" t="s">
        <v>8</v>
      </c>
      <c r="N3" s="17" t="s">
        <v>395</v>
      </c>
      <c r="O3" s="17"/>
      <c r="P3" s="17"/>
      <c r="Q3" s="120"/>
      <c r="R3" s="18" t="s">
        <v>10</v>
      </c>
      <c r="S3" s="17" t="s">
        <v>189</v>
      </c>
      <c r="T3" s="18" t="s">
        <v>12</v>
      </c>
    </row>
    <row r="4" spans="1:20" ht="30" customHeight="1" x14ac:dyDescent="0.25">
      <c r="A4" s="29"/>
      <c r="B4" s="29"/>
      <c r="C4" s="29"/>
      <c r="D4" s="64"/>
      <c r="E4" s="64"/>
      <c r="F4" s="119"/>
      <c r="G4" s="119"/>
      <c r="H4" s="121"/>
      <c r="I4" s="122"/>
      <c r="J4" s="122"/>
      <c r="K4" s="122"/>
      <c r="L4" s="30"/>
      <c r="M4" s="64"/>
      <c r="N4" s="123" t="s">
        <v>13</v>
      </c>
      <c r="O4" s="123" t="s">
        <v>14</v>
      </c>
      <c r="P4" s="123" t="s">
        <v>15</v>
      </c>
      <c r="Q4" s="124" t="s">
        <v>16</v>
      </c>
      <c r="R4" s="18"/>
      <c r="S4" s="17"/>
      <c r="T4" s="18"/>
    </row>
    <row r="5" spans="1:20" ht="25.5" customHeight="1" x14ac:dyDescent="0.25">
      <c r="A5" s="9" t="s">
        <v>524</v>
      </c>
      <c r="B5" s="9" t="s">
        <v>756</v>
      </c>
      <c r="C5" s="9" t="s">
        <v>757</v>
      </c>
      <c r="D5" s="9" t="s">
        <v>758</v>
      </c>
      <c r="E5" s="9" t="s">
        <v>759</v>
      </c>
      <c r="F5" s="9" t="s">
        <v>760</v>
      </c>
      <c r="G5" s="9" t="s">
        <v>761</v>
      </c>
      <c r="H5" s="9" t="s">
        <v>762</v>
      </c>
      <c r="I5" s="9" t="s">
        <v>763</v>
      </c>
      <c r="J5" s="9" t="s">
        <v>131</v>
      </c>
      <c r="K5" s="9" t="s">
        <v>533</v>
      </c>
      <c r="L5" s="118">
        <v>949504875</v>
      </c>
      <c r="M5" s="81">
        <v>0.5</v>
      </c>
      <c r="N5" s="81">
        <v>0.1</v>
      </c>
      <c r="O5" s="81">
        <v>0.25</v>
      </c>
      <c r="P5" s="81">
        <v>0.3</v>
      </c>
      <c r="Q5" s="81">
        <v>0.35</v>
      </c>
      <c r="R5" s="9" t="s">
        <v>764</v>
      </c>
      <c r="S5" s="1" t="s">
        <v>765</v>
      </c>
      <c r="T5" s="26" t="s">
        <v>766</v>
      </c>
    </row>
    <row r="6" spans="1:20" ht="45" x14ac:dyDescent="0.25">
      <c r="A6" s="9"/>
      <c r="B6" s="9"/>
      <c r="C6" s="9"/>
      <c r="D6" s="9"/>
      <c r="E6" s="9"/>
      <c r="F6" s="9"/>
      <c r="G6" s="9"/>
      <c r="H6" s="9"/>
      <c r="I6" s="9"/>
      <c r="J6" s="9"/>
      <c r="K6" s="9"/>
      <c r="L6" s="118"/>
      <c r="M6" s="81"/>
      <c r="N6" s="81"/>
      <c r="O6" s="81"/>
      <c r="P6" s="81"/>
      <c r="Q6" s="81"/>
      <c r="R6" s="9"/>
      <c r="S6" s="1" t="s">
        <v>767</v>
      </c>
      <c r="T6" s="26" t="s">
        <v>768</v>
      </c>
    </row>
    <row r="7" spans="1:20" ht="60" x14ac:dyDescent="0.25">
      <c r="A7" s="9"/>
      <c r="B7" s="9"/>
      <c r="C7" s="9"/>
      <c r="D7" s="9"/>
      <c r="E7" s="9"/>
      <c r="F7" s="9"/>
      <c r="G7" s="9"/>
      <c r="H7" s="9"/>
      <c r="I7" s="9"/>
      <c r="J7" s="9"/>
      <c r="K7" s="9"/>
      <c r="L7" s="118"/>
      <c r="M7" s="81"/>
      <c r="N7" s="81"/>
      <c r="O7" s="81"/>
      <c r="P7" s="81"/>
      <c r="Q7" s="81"/>
      <c r="R7" s="9"/>
      <c r="S7" s="1" t="s">
        <v>769</v>
      </c>
      <c r="T7" s="26" t="s">
        <v>770</v>
      </c>
    </row>
    <row r="8" spans="1:20" ht="75" x14ac:dyDescent="0.25">
      <c r="A8" s="9"/>
      <c r="B8" s="9"/>
      <c r="C8" s="9"/>
      <c r="D8" s="9"/>
      <c r="E8" s="9"/>
      <c r="F8" s="9"/>
      <c r="G8" s="9"/>
      <c r="H8" s="9"/>
      <c r="I8" s="9"/>
      <c r="J8" s="9"/>
      <c r="K8" s="9"/>
      <c r="L8" s="118"/>
      <c r="M8" s="81"/>
      <c r="N8" s="81"/>
      <c r="O8" s="81"/>
      <c r="P8" s="81"/>
      <c r="Q8" s="81"/>
      <c r="R8" s="9"/>
      <c r="S8" s="1" t="s">
        <v>771</v>
      </c>
      <c r="T8" s="26" t="s">
        <v>772</v>
      </c>
    </row>
    <row r="9" spans="1:20" ht="30" x14ac:dyDescent="0.25">
      <c r="A9" s="9"/>
      <c r="B9" s="9"/>
      <c r="C9" s="9"/>
      <c r="D9" s="9"/>
      <c r="E9" s="9"/>
      <c r="F9" s="9"/>
      <c r="G9" s="9"/>
      <c r="H9" s="9"/>
      <c r="I9" s="9"/>
      <c r="J9" s="9"/>
      <c r="K9" s="9"/>
      <c r="L9" s="118"/>
      <c r="M9" s="81"/>
      <c r="N9" s="81"/>
      <c r="O9" s="81"/>
      <c r="P9" s="81"/>
      <c r="Q9" s="81"/>
      <c r="R9" s="9"/>
      <c r="S9" s="1" t="s">
        <v>773</v>
      </c>
      <c r="T9" s="26" t="s">
        <v>774</v>
      </c>
    </row>
    <row r="10" spans="1:20" ht="30" x14ac:dyDescent="0.25">
      <c r="A10" s="9"/>
      <c r="B10" s="9"/>
      <c r="C10" s="9"/>
      <c r="D10" s="9"/>
      <c r="E10" s="9"/>
      <c r="F10" s="9"/>
      <c r="G10" s="9"/>
      <c r="H10" s="9"/>
      <c r="I10" s="9"/>
      <c r="J10" s="9"/>
      <c r="K10" s="9"/>
      <c r="L10" s="118"/>
      <c r="M10" s="81"/>
      <c r="N10" s="81"/>
      <c r="O10" s="81"/>
      <c r="P10" s="81"/>
      <c r="Q10" s="81"/>
      <c r="R10" s="9"/>
      <c r="S10" s="1" t="s">
        <v>775</v>
      </c>
      <c r="T10" s="26" t="s">
        <v>776</v>
      </c>
    </row>
    <row r="11" spans="1:20" ht="76.5" customHeight="1" x14ac:dyDescent="0.25">
      <c r="A11" s="9"/>
      <c r="B11" s="9"/>
      <c r="C11" s="9"/>
      <c r="D11" s="9" t="s">
        <v>758</v>
      </c>
      <c r="E11" s="9" t="s">
        <v>759</v>
      </c>
      <c r="F11" s="9"/>
      <c r="G11" s="9" t="s">
        <v>777</v>
      </c>
      <c r="H11" s="9" t="s">
        <v>778</v>
      </c>
      <c r="I11" s="9" t="s">
        <v>540</v>
      </c>
      <c r="J11" s="9" t="s">
        <v>131</v>
      </c>
      <c r="K11" s="9" t="s">
        <v>779</v>
      </c>
      <c r="L11" s="9">
        <v>90</v>
      </c>
      <c r="M11" s="81">
        <v>0.2</v>
      </c>
      <c r="N11" s="81">
        <v>0.1</v>
      </c>
      <c r="O11" s="81">
        <v>0.25</v>
      </c>
      <c r="P11" s="81">
        <v>0.3</v>
      </c>
      <c r="Q11" s="81">
        <v>0.35</v>
      </c>
      <c r="R11" s="9" t="s">
        <v>780</v>
      </c>
      <c r="S11" s="1" t="s">
        <v>781</v>
      </c>
      <c r="T11" s="26" t="s">
        <v>782</v>
      </c>
    </row>
    <row r="12" spans="1:20" ht="45" x14ac:dyDescent="0.25">
      <c r="A12" s="9"/>
      <c r="B12" s="9"/>
      <c r="C12" s="9"/>
      <c r="D12" s="9"/>
      <c r="E12" s="9"/>
      <c r="F12" s="9"/>
      <c r="G12" s="9"/>
      <c r="H12" s="9"/>
      <c r="I12" s="9"/>
      <c r="J12" s="9"/>
      <c r="K12" s="9"/>
      <c r="L12" s="9"/>
      <c r="M12" s="81"/>
      <c r="N12" s="81"/>
      <c r="O12" s="81"/>
      <c r="P12" s="81"/>
      <c r="Q12" s="81"/>
      <c r="R12" s="9"/>
      <c r="S12" s="1" t="s">
        <v>783</v>
      </c>
      <c r="T12" s="26" t="s">
        <v>784</v>
      </c>
    </row>
    <row r="13" spans="1:20" ht="45" x14ac:dyDescent="0.25">
      <c r="A13" s="9"/>
      <c r="B13" s="9"/>
      <c r="C13" s="9"/>
      <c r="D13" s="9"/>
      <c r="E13" s="9"/>
      <c r="F13" s="9"/>
      <c r="G13" s="9"/>
      <c r="H13" s="9"/>
      <c r="I13" s="9"/>
      <c r="J13" s="9"/>
      <c r="K13" s="9"/>
      <c r="L13" s="9"/>
      <c r="M13" s="81"/>
      <c r="N13" s="81"/>
      <c r="O13" s="81"/>
      <c r="P13" s="81"/>
      <c r="Q13" s="81"/>
      <c r="R13" s="9"/>
      <c r="S13" s="1" t="s">
        <v>785</v>
      </c>
      <c r="T13" s="26" t="s">
        <v>786</v>
      </c>
    </row>
    <row r="14" spans="1:20" ht="225" x14ac:dyDescent="0.25">
      <c r="A14" s="9"/>
      <c r="B14" s="9"/>
      <c r="C14" s="9"/>
      <c r="D14" s="1" t="s">
        <v>758</v>
      </c>
      <c r="E14" s="1" t="s">
        <v>759</v>
      </c>
      <c r="F14" s="1" t="s">
        <v>787</v>
      </c>
      <c r="G14" s="1" t="s">
        <v>788</v>
      </c>
      <c r="H14" s="1" t="s">
        <v>789</v>
      </c>
      <c r="I14" s="1" t="s">
        <v>452</v>
      </c>
      <c r="J14" s="1" t="s">
        <v>162</v>
      </c>
      <c r="K14" s="1" t="s">
        <v>132</v>
      </c>
      <c r="L14" s="1">
        <v>250</v>
      </c>
      <c r="M14" s="80">
        <v>0.1</v>
      </c>
      <c r="N14" s="80"/>
      <c r="O14" s="80"/>
      <c r="P14" s="80"/>
      <c r="Q14" s="80">
        <v>1</v>
      </c>
      <c r="R14" s="1"/>
      <c r="S14" s="1" t="s">
        <v>790</v>
      </c>
      <c r="T14" s="26" t="s">
        <v>791</v>
      </c>
    </row>
    <row r="15" spans="1:20" ht="38.25" customHeight="1" x14ac:dyDescent="0.25">
      <c r="A15" s="9"/>
      <c r="B15" s="9"/>
      <c r="C15" s="9"/>
      <c r="D15" s="9" t="s">
        <v>758</v>
      </c>
      <c r="E15" s="9" t="s">
        <v>792</v>
      </c>
      <c r="F15" s="9" t="s">
        <v>793</v>
      </c>
      <c r="G15" s="9" t="s">
        <v>794</v>
      </c>
      <c r="H15" s="9" t="s">
        <v>795</v>
      </c>
      <c r="I15" s="9" t="s">
        <v>452</v>
      </c>
      <c r="J15" s="9" t="s">
        <v>131</v>
      </c>
      <c r="K15" s="9" t="s">
        <v>163</v>
      </c>
      <c r="L15" s="9">
        <v>1650</v>
      </c>
      <c r="M15" s="81">
        <v>0.1</v>
      </c>
      <c r="N15" s="81"/>
      <c r="O15" s="81"/>
      <c r="P15" s="81"/>
      <c r="Q15" s="81">
        <v>1</v>
      </c>
      <c r="R15" s="9" t="s">
        <v>796</v>
      </c>
      <c r="S15" s="1" t="s">
        <v>797</v>
      </c>
      <c r="T15" s="26" t="s">
        <v>798</v>
      </c>
    </row>
    <row r="16" spans="1:20" ht="45" x14ac:dyDescent="0.25">
      <c r="A16" s="9"/>
      <c r="B16" s="9"/>
      <c r="C16" s="9"/>
      <c r="D16" s="9"/>
      <c r="E16" s="9"/>
      <c r="F16" s="9"/>
      <c r="G16" s="9"/>
      <c r="H16" s="9"/>
      <c r="I16" s="9"/>
      <c r="J16" s="9"/>
      <c r="K16" s="9"/>
      <c r="L16" s="9"/>
      <c r="M16" s="81"/>
      <c r="N16" s="81"/>
      <c r="O16" s="81"/>
      <c r="P16" s="81"/>
      <c r="Q16" s="81"/>
      <c r="R16" s="9"/>
      <c r="S16" s="1" t="s">
        <v>799</v>
      </c>
      <c r="T16" s="26" t="s">
        <v>800</v>
      </c>
    </row>
    <row r="17" spans="1:20" ht="30" x14ac:dyDescent="0.25">
      <c r="A17" s="9"/>
      <c r="B17" s="9"/>
      <c r="C17" s="9"/>
      <c r="D17" s="9"/>
      <c r="E17" s="9"/>
      <c r="F17" s="9"/>
      <c r="G17" s="9"/>
      <c r="H17" s="9"/>
      <c r="I17" s="9"/>
      <c r="J17" s="9"/>
      <c r="K17" s="9"/>
      <c r="L17" s="9"/>
      <c r="M17" s="81"/>
      <c r="N17" s="81"/>
      <c r="O17" s="81"/>
      <c r="P17" s="81"/>
      <c r="Q17" s="81"/>
      <c r="R17" s="9"/>
      <c r="S17" s="1" t="s">
        <v>801</v>
      </c>
      <c r="T17" s="26" t="s">
        <v>802</v>
      </c>
    </row>
    <row r="18" spans="1:20" ht="25.5" customHeight="1" x14ac:dyDescent="0.25">
      <c r="A18" s="9"/>
      <c r="B18" s="9"/>
      <c r="C18" s="9"/>
      <c r="D18" s="9" t="s">
        <v>758</v>
      </c>
      <c r="E18" s="9" t="s">
        <v>803</v>
      </c>
      <c r="F18" s="9" t="s">
        <v>804</v>
      </c>
      <c r="G18" s="9" t="s">
        <v>805</v>
      </c>
      <c r="H18" s="9" t="s">
        <v>806</v>
      </c>
      <c r="I18" s="9" t="s">
        <v>540</v>
      </c>
      <c r="J18" s="9" t="s">
        <v>131</v>
      </c>
      <c r="K18" s="9" t="s">
        <v>533</v>
      </c>
      <c r="L18" s="81">
        <v>1</v>
      </c>
      <c r="M18" s="81">
        <v>0.1</v>
      </c>
      <c r="N18" s="81"/>
      <c r="O18" s="81"/>
      <c r="P18" s="81"/>
      <c r="Q18" s="81">
        <v>1</v>
      </c>
      <c r="R18" s="9" t="s">
        <v>807</v>
      </c>
      <c r="S18" s="1" t="s">
        <v>808</v>
      </c>
      <c r="T18" s="26" t="s">
        <v>809</v>
      </c>
    </row>
    <row r="19" spans="1:20" ht="30" x14ac:dyDescent="0.25">
      <c r="A19" s="9"/>
      <c r="B19" s="9"/>
      <c r="C19" s="9"/>
      <c r="D19" s="9"/>
      <c r="E19" s="9"/>
      <c r="F19" s="9"/>
      <c r="G19" s="9"/>
      <c r="H19" s="9"/>
      <c r="I19" s="9"/>
      <c r="J19" s="9"/>
      <c r="K19" s="9"/>
      <c r="L19" s="81"/>
      <c r="M19" s="81"/>
      <c r="N19" s="81"/>
      <c r="O19" s="81"/>
      <c r="P19" s="81"/>
      <c r="Q19" s="81"/>
      <c r="R19" s="9"/>
      <c r="S19" s="1" t="s">
        <v>810</v>
      </c>
      <c r="T19" s="26" t="s">
        <v>811</v>
      </c>
    </row>
    <row r="20" spans="1:20" ht="30" x14ac:dyDescent="0.25">
      <c r="A20" s="9"/>
      <c r="B20" s="9"/>
      <c r="C20" s="9"/>
      <c r="D20" s="9"/>
      <c r="E20" s="9"/>
      <c r="F20" s="9"/>
      <c r="G20" s="9"/>
      <c r="H20" s="9"/>
      <c r="I20" s="9"/>
      <c r="J20" s="9"/>
      <c r="K20" s="9"/>
      <c r="L20" s="81"/>
      <c r="M20" s="81"/>
      <c r="N20" s="81"/>
      <c r="O20" s="81"/>
      <c r="P20" s="81"/>
      <c r="Q20" s="81"/>
      <c r="R20" s="9"/>
      <c r="S20" s="1" t="s">
        <v>812</v>
      </c>
      <c r="T20" s="26" t="s">
        <v>813</v>
      </c>
    </row>
    <row r="21" spans="1:20" x14ac:dyDescent="0.25">
      <c r="A21" s="9"/>
      <c r="B21" s="9"/>
      <c r="C21" s="9"/>
      <c r="D21" s="9"/>
      <c r="E21" s="9"/>
      <c r="F21" s="9"/>
      <c r="G21" s="9"/>
      <c r="H21" s="9"/>
      <c r="I21" s="9"/>
      <c r="J21" s="9"/>
      <c r="K21" s="9"/>
      <c r="L21" s="81"/>
      <c r="M21" s="81"/>
      <c r="N21" s="81"/>
      <c r="O21" s="81"/>
      <c r="P21" s="81"/>
      <c r="Q21" s="81"/>
      <c r="R21" s="9"/>
      <c r="S21" s="1" t="s">
        <v>814</v>
      </c>
      <c r="T21" s="26" t="s">
        <v>815</v>
      </c>
    </row>
    <row r="22" spans="1:20" ht="60" x14ac:dyDescent="0.25">
      <c r="A22" s="9"/>
      <c r="B22" s="9"/>
      <c r="C22" s="9"/>
      <c r="D22" s="9"/>
      <c r="E22" s="9"/>
      <c r="F22" s="9"/>
      <c r="G22" s="9"/>
      <c r="H22" s="9"/>
      <c r="I22" s="9"/>
      <c r="J22" s="9"/>
      <c r="K22" s="9"/>
      <c r="L22" s="81"/>
      <c r="M22" s="81"/>
      <c r="N22" s="81"/>
      <c r="O22" s="81"/>
      <c r="P22" s="81"/>
      <c r="Q22" s="81"/>
      <c r="R22" s="9"/>
      <c r="S22" s="1" t="s">
        <v>816</v>
      </c>
      <c r="T22" s="26" t="s">
        <v>817</v>
      </c>
    </row>
    <row r="23" spans="1:20" ht="45" x14ac:dyDescent="0.25">
      <c r="A23" s="9"/>
      <c r="B23" s="9"/>
      <c r="C23" s="9"/>
      <c r="D23" s="9"/>
      <c r="E23" s="9"/>
      <c r="F23" s="9"/>
      <c r="G23" s="9"/>
      <c r="H23" s="9"/>
      <c r="I23" s="9"/>
      <c r="J23" s="9"/>
      <c r="K23" s="9"/>
      <c r="L23" s="81"/>
      <c r="M23" s="81"/>
      <c r="N23" s="81"/>
      <c r="O23" s="81"/>
      <c r="P23" s="81"/>
      <c r="Q23" s="81"/>
      <c r="R23" s="9"/>
      <c r="S23" s="1" t="s">
        <v>818</v>
      </c>
      <c r="T23" s="26" t="s">
        <v>819</v>
      </c>
    </row>
    <row r="24" spans="1:20" ht="45" x14ac:dyDescent="0.25">
      <c r="A24" s="9"/>
      <c r="B24" s="9"/>
      <c r="C24" s="9"/>
      <c r="D24" s="9"/>
      <c r="E24" s="9"/>
      <c r="F24" s="9"/>
      <c r="G24" s="9"/>
      <c r="H24" s="9"/>
      <c r="I24" s="9"/>
      <c r="J24" s="9"/>
      <c r="K24" s="9"/>
      <c r="L24" s="81"/>
      <c r="M24" s="81"/>
      <c r="N24" s="81"/>
      <c r="O24" s="81"/>
      <c r="P24" s="81"/>
      <c r="Q24" s="81"/>
      <c r="R24" s="9"/>
      <c r="S24" s="1" t="s">
        <v>820</v>
      </c>
      <c r="T24" s="26" t="s">
        <v>821</v>
      </c>
    </row>
    <row r="25" spans="1:20" ht="45" x14ac:dyDescent="0.25">
      <c r="A25" s="9"/>
      <c r="B25" s="9"/>
      <c r="C25" s="9"/>
      <c r="D25" s="9"/>
      <c r="E25" s="9"/>
      <c r="F25" s="9"/>
      <c r="G25" s="9"/>
      <c r="H25" s="9"/>
      <c r="I25" s="9"/>
      <c r="J25" s="9"/>
      <c r="K25" s="9"/>
      <c r="L25" s="81"/>
      <c r="M25" s="81"/>
      <c r="N25" s="81"/>
      <c r="O25" s="81"/>
      <c r="P25" s="81"/>
      <c r="Q25" s="81"/>
      <c r="R25" s="9"/>
      <c r="S25" s="1" t="s">
        <v>822</v>
      </c>
      <c r="T25" s="26" t="s">
        <v>823</v>
      </c>
    </row>
    <row r="26" spans="1:20" ht="75" x14ac:dyDescent="0.25">
      <c r="A26" s="9"/>
      <c r="B26" s="9"/>
      <c r="C26" s="9"/>
      <c r="D26" s="9"/>
      <c r="E26" s="9"/>
      <c r="F26" s="9"/>
      <c r="G26" s="9"/>
      <c r="H26" s="9"/>
      <c r="I26" s="9"/>
      <c r="J26" s="9"/>
      <c r="K26" s="9"/>
      <c r="L26" s="81"/>
      <c r="M26" s="81"/>
      <c r="N26" s="81"/>
      <c r="O26" s="81"/>
      <c r="P26" s="81"/>
      <c r="Q26" s="81"/>
      <c r="R26" s="9"/>
      <c r="S26" s="1" t="s">
        <v>824</v>
      </c>
      <c r="T26" s="26" t="s">
        <v>825</v>
      </c>
    </row>
    <row r="27" spans="1:20" ht="30" x14ac:dyDescent="0.25">
      <c r="A27" s="9"/>
      <c r="B27" s="9"/>
      <c r="C27" s="9"/>
      <c r="D27" s="9"/>
      <c r="E27" s="9"/>
      <c r="F27" s="9"/>
      <c r="G27" s="9"/>
      <c r="H27" s="9"/>
      <c r="I27" s="9"/>
      <c r="J27" s="9"/>
      <c r="K27" s="9"/>
      <c r="L27" s="81"/>
      <c r="M27" s="81"/>
      <c r="N27" s="81"/>
      <c r="O27" s="81"/>
      <c r="P27" s="81"/>
      <c r="Q27" s="81"/>
      <c r="R27" s="9"/>
      <c r="S27" s="1" t="s">
        <v>826</v>
      </c>
      <c r="T27" s="26" t="s">
        <v>827</v>
      </c>
    </row>
    <row r="28" spans="1:20" ht="30" x14ac:dyDescent="0.25">
      <c r="A28" s="9"/>
      <c r="B28" s="9"/>
      <c r="C28" s="9"/>
      <c r="D28" s="9"/>
      <c r="E28" s="9"/>
      <c r="F28" s="9"/>
      <c r="G28" s="9"/>
      <c r="H28" s="9"/>
      <c r="I28" s="9"/>
      <c r="J28" s="9"/>
      <c r="K28" s="9"/>
      <c r="L28" s="81"/>
      <c r="M28" s="81"/>
      <c r="N28" s="81"/>
      <c r="O28" s="81"/>
      <c r="P28" s="81"/>
      <c r="Q28" s="81"/>
      <c r="R28" s="9"/>
      <c r="S28" s="1" t="s">
        <v>828</v>
      </c>
      <c r="T28" s="26" t="s">
        <v>829</v>
      </c>
    </row>
    <row r="29" spans="1:20" ht="45" x14ac:dyDescent="0.25">
      <c r="A29" s="9"/>
      <c r="B29" s="9"/>
      <c r="C29" s="9"/>
      <c r="D29" s="9"/>
      <c r="E29" s="9"/>
      <c r="F29" s="9"/>
      <c r="G29" s="9"/>
      <c r="H29" s="9"/>
      <c r="I29" s="9"/>
      <c r="J29" s="9"/>
      <c r="K29" s="9"/>
      <c r="L29" s="81"/>
      <c r="M29" s="81"/>
      <c r="N29" s="81"/>
      <c r="O29" s="81"/>
      <c r="P29" s="81"/>
      <c r="Q29" s="81"/>
      <c r="R29" s="9"/>
      <c r="S29" s="1" t="s">
        <v>830</v>
      </c>
      <c r="T29" s="26" t="s">
        <v>831</v>
      </c>
    </row>
    <row r="30" spans="1:20" ht="45" x14ac:dyDescent="0.25">
      <c r="A30" s="9"/>
      <c r="B30" s="9"/>
      <c r="C30" s="9"/>
      <c r="D30" s="9"/>
      <c r="E30" s="9"/>
      <c r="F30" s="9"/>
      <c r="G30" s="9"/>
      <c r="H30" s="9"/>
      <c r="I30" s="9"/>
      <c r="J30" s="9"/>
      <c r="K30" s="9"/>
      <c r="L30" s="81"/>
      <c r="M30" s="81"/>
      <c r="N30" s="81"/>
      <c r="O30" s="81"/>
      <c r="P30" s="81"/>
      <c r="Q30" s="81"/>
      <c r="R30" s="9"/>
      <c r="S30" s="1" t="s">
        <v>832</v>
      </c>
      <c r="T30" s="26" t="s">
        <v>833</v>
      </c>
    </row>
    <row r="31" spans="1:20" ht="45" x14ac:dyDescent="0.25">
      <c r="A31" s="9"/>
      <c r="B31" s="9"/>
      <c r="C31" s="9"/>
      <c r="D31" s="9"/>
      <c r="E31" s="9"/>
      <c r="F31" s="9"/>
      <c r="G31" s="9"/>
      <c r="H31" s="9"/>
      <c r="I31" s="9"/>
      <c r="J31" s="9"/>
      <c r="K31" s="9"/>
      <c r="L31" s="81"/>
      <c r="M31" s="81"/>
      <c r="N31" s="81"/>
      <c r="O31" s="81"/>
      <c r="P31" s="81"/>
      <c r="Q31" s="81"/>
      <c r="R31" s="9"/>
      <c r="S31" s="1" t="s">
        <v>834</v>
      </c>
      <c r="T31" s="26" t="s">
        <v>835</v>
      </c>
    </row>
    <row r="32" spans="1:20" ht="38.25" customHeight="1" x14ac:dyDescent="0.25">
      <c r="A32" s="9"/>
      <c r="B32" s="9"/>
      <c r="C32" s="9"/>
      <c r="D32" s="9"/>
      <c r="E32" s="9"/>
      <c r="F32" s="9"/>
      <c r="G32" s="9"/>
      <c r="H32" s="9"/>
      <c r="I32" s="9"/>
      <c r="J32" s="9"/>
      <c r="K32" s="9"/>
      <c r="L32" s="81"/>
      <c r="M32" s="81"/>
      <c r="N32" s="81"/>
      <c r="O32" s="81"/>
      <c r="P32" s="81"/>
      <c r="Q32" s="81"/>
      <c r="R32" s="9"/>
      <c r="S32" s="1" t="s">
        <v>836</v>
      </c>
      <c r="T32" s="26" t="s">
        <v>837</v>
      </c>
    </row>
    <row r="33" spans="1:20" ht="38.25" customHeight="1" x14ac:dyDescent="0.25">
      <c r="A33" s="9"/>
      <c r="B33" s="9"/>
      <c r="C33" s="9"/>
      <c r="D33" s="9"/>
      <c r="E33" s="9"/>
      <c r="F33" s="9"/>
      <c r="G33" s="9"/>
      <c r="H33" s="9"/>
      <c r="I33" s="9"/>
      <c r="J33" s="9"/>
      <c r="K33" s="9"/>
      <c r="L33" s="81"/>
      <c r="M33" s="81"/>
      <c r="N33" s="81"/>
      <c r="O33" s="81"/>
      <c r="P33" s="81"/>
      <c r="Q33" s="81"/>
      <c r="R33" s="9"/>
      <c r="S33" s="1" t="s">
        <v>838</v>
      </c>
      <c r="T33" s="26" t="s">
        <v>839</v>
      </c>
    </row>
    <row r="34" spans="1:20" ht="38.25" customHeight="1" x14ac:dyDescent="0.25">
      <c r="A34" s="9"/>
      <c r="B34" s="9"/>
      <c r="C34" s="9"/>
      <c r="D34" s="9"/>
      <c r="E34" s="9"/>
      <c r="F34" s="9"/>
      <c r="G34" s="9"/>
      <c r="H34" s="9"/>
      <c r="I34" s="9"/>
      <c r="J34" s="9"/>
      <c r="K34" s="9"/>
      <c r="L34" s="81"/>
      <c r="M34" s="81"/>
      <c r="N34" s="81"/>
      <c r="O34" s="81"/>
      <c r="P34" s="81"/>
      <c r="Q34" s="81"/>
      <c r="R34" s="9"/>
      <c r="S34" s="1" t="s">
        <v>840</v>
      </c>
      <c r="T34" s="26" t="s">
        <v>841</v>
      </c>
    </row>
    <row r="35" spans="1:20" ht="38.25" customHeight="1" x14ac:dyDescent="0.25">
      <c r="A35" s="9"/>
      <c r="B35" s="9"/>
      <c r="C35" s="9"/>
      <c r="D35" s="9"/>
      <c r="E35" s="9"/>
      <c r="F35" s="9"/>
      <c r="G35" s="9"/>
      <c r="H35" s="9"/>
      <c r="I35" s="9"/>
      <c r="J35" s="9"/>
      <c r="K35" s="9"/>
      <c r="L35" s="81"/>
      <c r="M35" s="81"/>
      <c r="N35" s="81"/>
      <c r="O35" s="81"/>
      <c r="P35" s="81"/>
      <c r="Q35" s="81"/>
      <c r="R35" s="9"/>
      <c r="S35" s="1" t="s">
        <v>842</v>
      </c>
      <c r="T35" s="26" t="s">
        <v>843</v>
      </c>
    </row>
    <row r="36" spans="1:20" ht="38.25" customHeight="1" x14ac:dyDescent="0.25">
      <c r="A36" s="9"/>
      <c r="B36" s="9"/>
      <c r="C36" s="9"/>
      <c r="D36" s="9"/>
      <c r="E36" s="9"/>
      <c r="F36" s="9"/>
      <c r="G36" s="9"/>
      <c r="H36" s="9"/>
      <c r="I36" s="9"/>
      <c r="J36" s="9"/>
      <c r="K36" s="9"/>
      <c r="L36" s="81"/>
      <c r="M36" s="81"/>
      <c r="N36" s="81"/>
      <c r="O36" s="81"/>
      <c r="P36" s="81"/>
      <c r="Q36" s="81"/>
      <c r="R36" s="9"/>
      <c r="S36" s="1" t="s">
        <v>844</v>
      </c>
      <c r="T36" s="26" t="s">
        <v>845</v>
      </c>
    </row>
    <row r="37" spans="1:20" ht="38.25" customHeight="1" x14ac:dyDescent="0.25">
      <c r="A37" s="9"/>
      <c r="B37" s="9"/>
      <c r="C37" s="9"/>
      <c r="D37" s="9"/>
      <c r="E37" s="9"/>
      <c r="F37" s="9"/>
      <c r="G37" s="9"/>
      <c r="H37" s="9"/>
      <c r="I37" s="9"/>
      <c r="J37" s="9"/>
      <c r="K37" s="9"/>
      <c r="L37" s="81"/>
      <c r="M37" s="81"/>
      <c r="N37" s="81"/>
      <c r="O37" s="81"/>
      <c r="P37" s="81"/>
      <c r="Q37" s="81"/>
      <c r="R37" s="9"/>
      <c r="S37" s="1" t="s">
        <v>846</v>
      </c>
      <c r="T37" s="26" t="s">
        <v>847</v>
      </c>
    </row>
    <row r="38" spans="1:20" ht="38.25" customHeight="1" x14ac:dyDescent="0.25">
      <c r="A38" s="9"/>
      <c r="B38" s="9"/>
      <c r="C38" s="9"/>
      <c r="D38" s="9"/>
      <c r="E38" s="9"/>
      <c r="F38" s="9"/>
      <c r="G38" s="9"/>
      <c r="H38" s="9"/>
      <c r="I38" s="9"/>
      <c r="J38" s="9"/>
      <c r="K38" s="9"/>
      <c r="L38" s="81"/>
      <c r="M38" s="81"/>
      <c r="N38" s="81"/>
      <c r="O38" s="81"/>
      <c r="P38" s="81"/>
      <c r="Q38" s="81"/>
      <c r="R38" s="9"/>
      <c r="S38" s="1" t="s">
        <v>848</v>
      </c>
      <c r="T38" s="26" t="s">
        <v>849</v>
      </c>
    </row>
    <row r="39" spans="1:20" ht="38.25" customHeight="1" x14ac:dyDescent="0.25">
      <c r="A39" s="9"/>
      <c r="B39" s="9"/>
      <c r="C39" s="9"/>
      <c r="D39" s="9"/>
      <c r="E39" s="9"/>
      <c r="F39" s="9"/>
      <c r="G39" s="9"/>
      <c r="H39" s="9"/>
      <c r="I39" s="9"/>
      <c r="J39" s="9"/>
      <c r="K39" s="9"/>
      <c r="L39" s="81"/>
      <c r="M39" s="81"/>
      <c r="N39" s="81"/>
      <c r="O39" s="81"/>
      <c r="P39" s="81"/>
      <c r="Q39" s="81"/>
      <c r="R39" s="9"/>
      <c r="S39" s="1" t="s">
        <v>850</v>
      </c>
      <c r="T39" s="26" t="s">
        <v>851</v>
      </c>
    </row>
    <row r="40" spans="1:20" ht="75" x14ac:dyDescent="0.25">
      <c r="A40" s="9"/>
      <c r="B40" s="9"/>
      <c r="C40" s="9"/>
      <c r="D40" s="9"/>
      <c r="E40" s="9"/>
      <c r="F40" s="9"/>
      <c r="G40" s="9"/>
      <c r="H40" s="9"/>
      <c r="I40" s="9"/>
      <c r="J40" s="9"/>
      <c r="K40" s="9"/>
      <c r="L40" s="81"/>
      <c r="M40" s="81"/>
      <c r="N40" s="81"/>
      <c r="O40" s="81"/>
      <c r="P40" s="81"/>
      <c r="Q40" s="81"/>
      <c r="R40" s="9"/>
      <c r="S40" s="1" t="s">
        <v>852</v>
      </c>
      <c r="T40" s="26" t="s">
        <v>853</v>
      </c>
    </row>
    <row r="41" spans="1:20" ht="45" x14ac:dyDescent="0.25">
      <c r="A41" s="9"/>
      <c r="B41" s="9"/>
      <c r="C41" s="9"/>
      <c r="D41" s="9"/>
      <c r="E41" s="9"/>
      <c r="F41" s="9"/>
      <c r="G41" s="9"/>
      <c r="H41" s="9"/>
      <c r="I41" s="9"/>
      <c r="J41" s="9"/>
      <c r="K41" s="9"/>
      <c r="L41" s="81"/>
      <c r="M41" s="81"/>
      <c r="N41" s="81"/>
      <c r="O41" s="81"/>
      <c r="P41" s="81"/>
      <c r="Q41" s="81"/>
      <c r="R41" s="9"/>
      <c r="S41" s="1" t="s">
        <v>854</v>
      </c>
      <c r="T41" s="26" t="s">
        <v>855</v>
      </c>
    </row>
    <row r="42" spans="1:20" ht="45" x14ac:dyDescent="0.25">
      <c r="A42" s="9"/>
      <c r="B42" s="9"/>
      <c r="C42" s="9"/>
      <c r="D42" s="9"/>
      <c r="E42" s="9"/>
      <c r="F42" s="9"/>
      <c r="G42" s="9"/>
      <c r="H42" s="9"/>
      <c r="I42" s="9"/>
      <c r="J42" s="9"/>
      <c r="K42" s="9"/>
      <c r="L42" s="81"/>
      <c r="M42" s="81"/>
      <c r="N42" s="81"/>
      <c r="O42" s="81"/>
      <c r="P42" s="81"/>
      <c r="Q42" s="81"/>
      <c r="R42" s="9"/>
      <c r="S42" s="1" t="s">
        <v>856</v>
      </c>
      <c r="T42" s="26" t="s">
        <v>857</v>
      </c>
    </row>
    <row r="43" spans="1:20" ht="75" x14ac:dyDescent="0.25">
      <c r="A43" s="9"/>
      <c r="B43" s="9"/>
      <c r="C43" s="9"/>
      <c r="D43" s="9"/>
      <c r="E43" s="9"/>
      <c r="F43" s="9"/>
      <c r="G43" s="9"/>
      <c r="H43" s="9"/>
      <c r="I43" s="9"/>
      <c r="J43" s="9"/>
      <c r="K43" s="9"/>
      <c r="L43" s="81"/>
      <c r="M43" s="81"/>
      <c r="N43" s="81"/>
      <c r="O43" s="81"/>
      <c r="P43" s="81"/>
      <c r="Q43" s="81"/>
      <c r="R43" s="9"/>
      <c r="S43" s="1" t="s">
        <v>858</v>
      </c>
      <c r="T43" s="26" t="s">
        <v>859</v>
      </c>
    </row>
    <row r="44" spans="1:20" x14ac:dyDescent="0.25">
      <c r="A44" s="19"/>
      <c r="B44" s="19"/>
      <c r="C44" s="19"/>
      <c r="D44" s="19"/>
      <c r="E44" s="19"/>
      <c r="F44" s="19"/>
      <c r="G44" s="19"/>
      <c r="H44" s="19"/>
      <c r="I44" s="19"/>
      <c r="J44" s="19"/>
      <c r="K44" s="19"/>
      <c r="L44" s="19"/>
      <c r="M44" s="19"/>
      <c r="N44" s="19"/>
      <c r="O44" s="19"/>
      <c r="P44" s="19"/>
      <c r="Q44" s="19"/>
      <c r="R44" s="19"/>
      <c r="S44" s="19"/>
      <c r="T44" s="24"/>
    </row>
    <row r="45" spans="1:20" ht="60" x14ac:dyDescent="0.25">
      <c r="A45" s="9" t="s">
        <v>84</v>
      </c>
      <c r="B45" s="9" t="s">
        <v>85</v>
      </c>
      <c r="C45" s="9" t="s">
        <v>860</v>
      </c>
      <c r="D45" s="9" t="s">
        <v>758</v>
      </c>
      <c r="E45" s="9" t="s">
        <v>861</v>
      </c>
      <c r="F45" s="9" t="s">
        <v>862</v>
      </c>
      <c r="G45" s="9" t="s">
        <v>863</v>
      </c>
      <c r="H45" s="9" t="s">
        <v>864</v>
      </c>
      <c r="I45" s="9" t="s">
        <v>540</v>
      </c>
      <c r="J45" s="9" t="s">
        <v>162</v>
      </c>
      <c r="K45" s="9" t="s">
        <v>163</v>
      </c>
      <c r="L45" s="118">
        <v>250000000</v>
      </c>
      <c r="M45" s="81">
        <v>1</v>
      </c>
      <c r="N45" s="81">
        <v>0</v>
      </c>
      <c r="O45" s="81">
        <v>0</v>
      </c>
      <c r="P45" s="81">
        <v>0</v>
      </c>
      <c r="Q45" s="81">
        <v>1</v>
      </c>
      <c r="R45" s="73"/>
      <c r="S45" s="1" t="s">
        <v>865</v>
      </c>
      <c r="T45" s="26" t="s">
        <v>866</v>
      </c>
    </row>
    <row r="46" spans="1:20" ht="45" x14ac:dyDescent="0.25">
      <c r="A46" s="9"/>
      <c r="B46" s="9"/>
      <c r="C46" s="9"/>
      <c r="D46" s="9"/>
      <c r="E46" s="9"/>
      <c r="F46" s="9"/>
      <c r="G46" s="9"/>
      <c r="H46" s="9"/>
      <c r="I46" s="9"/>
      <c r="J46" s="9"/>
      <c r="K46" s="9"/>
      <c r="L46" s="118"/>
      <c r="M46" s="81"/>
      <c r="N46" s="81"/>
      <c r="O46" s="81"/>
      <c r="P46" s="81"/>
      <c r="Q46" s="81"/>
      <c r="R46" s="73"/>
      <c r="S46" s="1" t="s">
        <v>867</v>
      </c>
      <c r="T46" s="26" t="s">
        <v>868</v>
      </c>
    </row>
    <row r="47" spans="1:20" x14ac:dyDescent="0.25">
      <c r="A47" s="19"/>
      <c r="B47" s="19"/>
      <c r="C47" s="19"/>
      <c r="D47" s="19"/>
      <c r="E47" s="19"/>
      <c r="F47" s="19"/>
      <c r="G47" s="19"/>
      <c r="H47" s="19"/>
      <c r="I47" s="19"/>
      <c r="J47" s="19"/>
      <c r="K47" s="19"/>
      <c r="L47" s="19"/>
      <c r="M47" s="19"/>
      <c r="N47" s="19"/>
      <c r="O47" s="19"/>
      <c r="P47" s="19"/>
      <c r="Q47" s="19"/>
      <c r="R47" s="19"/>
      <c r="S47" s="19"/>
      <c r="T47" s="24"/>
    </row>
    <row r="48" spans="1:20" ht="51" customHeight="1" x14ac:dyDescent="0.25">
      <c r="A48" s="9" t="s">
        <v>524</v>
      </c>
      <c r="B48" s="9" t="s">
        <v>756</v>
      </c>
      <c r="C48" s="9" t="s">
        <v>869</v>
      </c>
      <c r="D48" s="9" t="s">
        <v>758</v>
      </c>
      <c r="E48" s="9" t="s">
        <v>870</v>
      </c>
      <c r="F48" s="9" t="s">
        <v>871</v>
      </c>
      <c r="G48" s="9" t="s">
        <v>872</v>
      </c>
      <c r="H48" s="9" t="s">
        <v>873</v>
      </c>
      <c r="I48" s="9" t="s">
        <v>540</v>
      </c>
      <c r="J48" s="9" t="s">
        <v>162</v>
      </c>
      <c r="K48" s="9" t="s">
        <v>163</v>
      </c>
      <c r="L48" s="9">
        <v>2</v>
      </c>
      <c r="M48" s="129">
        <v>0.2</v>
      </c>
      <c r="N48" s="129">
        <v>0</v>
      </c>
      <c r="O48" s="129">
        <v>0</v>
      </c>
      <c r="P48" s="129">
        <v>0</v>
      </c>
      <c r="Q48" s="129">
        <v>1</v>
      </c>
      <c r="R48" s="9"/>
      <c r="S48" s="1" t="s">
        <v>874</v>
      </c>
      <c r="T48" s="1" t="s">
        <v>875</v>
      </c>
    </row>
    <row r="49" spans="1:20" ht="60" x14ac:dyDescent="0.25">
      <c r="A49" s="9"/>
      <c r="B49" s="9"/>
      <c r="C49" s="9"/>
      <c r="D49" s="9"/>
      <c r="E49" s="9"/>
      <c r="F49" s="9"/>
      <c r="G49" s="9"/>
      <c r="H49" s="9"/>
      <c r="I49" s="9"/>
      <c r="J49" s="9"/>
      <c r="K49" s="9"/>
      <c r="L49" s="9"/>
      <c r="M49" s="129"/>
      <c r="N49" s="129"/>
      <c r="O49" s="129"/>
      <c r="P49" s="129"/>
      <c r="Q49" s="129"/>
      <c r="R49" s="9"/>
      <c r="S49" s="1" t="s">
        <v>876</v>
      </c>
      <c r="T49" s="1" t="s">
        <v>877</v>
      </c>
    </row>
    <row r="50" spans="1:20" ht="45" x14ac:dyDescent="0.25">
      <c r="A50" s="9"/>
      <c r="B50" s="9"/>
      <c r="C50" s="9"/>
      <c r="D50" s="9"/>
      <c r="E50" s="9"/>
      <c r="F50" s="9"/>
      <c r="G50" s="9"/>
      <c r="H50" s="9"/>
      <c r="I50" s="9"/>
      <c r="J50" s="9"/>
      <c r="K50" s="9"/>
      <c r="L50" s="9"/>
      <c r="M50" s="129"/>
      <c r="N50" s="129"/>
      <c r="O50" s="129"/>
      <c r="P50" s="129"/>
      <c r="Q50" s="129"/>
      <c r="R50" s="9"/>
      <c r="S50" s="1" t="s">
        <v>878</v>
      </c>
      <c r="T50" s="1" t="s">
        <v>879</v>
      </c>
    </row>
    <row r="51" spans="1:20" ht="45" x14ac:dyDescent="0.25">
      <c r="A51" s="9"/>
      <c r="B51" s="9"/>
      <c r="C51" s="9"/>
      <c r="D51" s="9"/>
      <c r="E51" s="9"/>
      <c r="F51" s="9"/>
      <c r="G51" s="9"/>
      <c r="H51" s="9"/>
      <c r="I51" s="9"/>
      <c r="J51" s="9"/>
      <c r="K51" s="9"/>
      <c r="L51" s="9"/>
      <c r="M51" s="129"/>
      <c r="N51" s="129"/>
      <c r="O51" s="129"/>
      <c r="P51" s="129"/>
      <c r="Q51" s="129"/>
      <c r="R51" s="9"/>
      <c r="S51" s="1" t="s">
        <v>880</v>
      </c>
      <c r="T51" s="1" t="s">
        <v>881</v>
      </c>
    </row>
    <row r="52" spans="1:20" ht="60" x14ac:dyDescent="0.25">
      <c r="A52" s="9"/>
      <c r="B52" s="9"/>
      <c r="C52" s="9"/>
      <c r="D52" s="9"/>
      <c r="E52" s="9"/>
      <c r="F52" s="9"/>
      <c r="G52" s="9"/>
      <c r="H52" s="9"/>
      <c r="I52" s="9"/>
      <c r="J52" s="9"/>
      <c r="K52" s="9"/>
      <c r="L52" s="9"/>
      <c r="M52" s="129"/>
      <c r="N52" s="129"/>
      <c r="O52" s="129"/>
      <c r="P52" s="129"/>
      <c r="Q52" s="129"/>
      <c r="R52" s="9"/>
      <c r="S52" s="1" t="s">
        <v>882</v>
      </c>
      <c r="T52" s="1" t="s">
        <v>883</v>
      </c>
    </row>
    <row r="53" spans="1:20" ht="45" x14ac:dyDescent="0.25">
      <c r="A53" s="9"/>
      <c r="B53" s="9"/>
      <c r="C53" s="9"/>
      <c r="D53" s="9"/>
      <c r="E53" s="9"/>
      <c r="F53" s="9"/>
      <c r="G53" s="9"/>
      <c r="H53" s="9"/>
      <c r="I53" s="9"/>
      <c r="J53" s="9"/>
      <c r="K53" s="9"/>
      <c r="L53" s="9"/>
      <c r="M53" s="129"/>
      <c r="N53" s="129"/>
      <c r="O53" s="129"/>
      <c r="P53" s="129"/>
      <c r="Q53" s="129"/>
      <c r="R53" s="9"/>
      <c r="S53" s="1" t="s">
        <v>884</v>
      </c>
      <c r="T53" s="1" t="s">
        <v>885</v>
      </c>
    </row>
    <row r="54" spans="1:20" ht="60" x14ac:dyDescent="0.25">
      <c r="A54" s="9"/>
      <c r="B54" s="9"/>
      <c r="C54" s="9"/>
      <c r="D54" s="9"/>
      <c r="E54" s="9"/>
      <c r="F54" s="9"/>
      <c r="G54" s="9"/>
      <c r="H54" s="9"/>
      <c r="I54" s="9"/>
      <c r="J54" s="9"/>
      <c r="K54" s="9"/>
      <c r="L54" s="9"/>
      <c r="M54" s="129"/>
      <c r="N54" s="129"/>
      <c r="O54" s="129"/>
      <c r="P54" s="129"/>
      <c r="Q54" s="129"/>
      <c r="R54" s="9"/>
      <c r="S54" s="1" t="s">
        <v>886</v>
      </c>
      <c r="T54" s="1" t="s">
        <v>887</v>
      </c>
    </row>
    <row r="55" spans="1:20" ht="30" x14ac:dyDescent="0.25">
      <c r="A55" s="9"/>
      <c r="B55" s="9"/>
      <c r="C55" s="9"/>
      <c r="D55" s="9"/>
      <c r="E55" s="9"/>
      <c r="F55" s="9"/>
      <c r="G55" s="9"/>
      <c r="H55" s="9"/>
      <c r="I55" s="9"/>
      <c r="J55" s="9"/>
      <c r="K55" s="9"/>
      <c r="L55" s="9"/>
      <c r="M55" s="129"/>
      <c r="N55" s="129"/>
      <c r="O55" s="129"/>
      <c r="P55" s="129"/>
      <c r="Q55" s="129"/>
      <c r="R55" s="9"/>
      <c r="S55" s="1" t="s">
        <v>888</v>
      </c>
      <c r="T55" s="1" t="s">
        <v>889</v>
      </c>
    </row>
    <row r="56" spans="1:20" ht="30" x14ac:dyDescent="0.25">
      <c r="A56" s="9"/>
      <c r="B56" s="9"/>
      <c r="C56" s="9"/>
      <c r="D56" s="9"/>
      <c r="E56" s="9"/>
      <c r="F56" s="9"/>
      <c r="G56" s="9"/>
      <c r="H56" s="9"/>
      <c r="I56" s="9"/>
      <c r="J56" s="9"/>
      <c r="K56" s="9"/>
      <c r="L56" s="9"/>
      <c r="M56" s="129"/>
      <c r="N56" s="129"/>
      <c r="O56" s="129"/>
      <c r="P56" s="129"/>
      <c r="Q56" s="129"/>
      <c r="R56" s="9"/>
      <c r="S56" s="1" t="s">
        <v>890</v>
      </c>
      <c r="T56" s="1" t="s">
        <v>891</v>
      </c>
    </row>
    <row r="57" spans="1:20" ht="30" x14ac:dyDescent="0.25">
      <c r="A57" s="9"/>
      <c r="B57" s="9"/>
      <c r="C57" s="9"/>
      <c r="D57" s="9"/>
      <c r="E57" s="9"/>
      <c r="F57" s="9"/>
      <c r="G57" s="9"/>
      <c r="H57" s="9"/>
      <c r="I57" s="9"/>
      <c r="J57" s="9"/>
      <c r="K57" s="9"/>
      <c r="L57" s="9"/>
      <c r="M57" s="129"/>
      <c r="N57" s="129"/>
      <c r="O57" s="129"/>
      <c r="P57" s="129"/>
      <c r="Q57" s="129"/>
      <c r="R57" s="9"/>
      <c r="S57" s="1" t="s">
        <v>892</v>
      </c>
      <c r="T57" s="1" t="s">
        <v>893</v>
      </c>
    </row>
    <row r="58" spans="1:20" ht="45" x14ac:dyDescent="0.25">
      <c r="A58" s="9"/>
      <c r="B58" s="9"/>
      <c r="C58" s="9"/>
      <c r="D58" s="9" t="s">
        <v>758</v>
      </c>
      <c r="E58" s="129" t="s">
        <v>870</v>
      </c>
      <c r="F58" s="81" t="s">
        <v>894</v>
      </c>
      <c r="G58" s="130" t="s">
        <v>895</v>
      </c>
      <c r="H58" s="81" t="s">
        <v>896</v>
      </c>
      <c r="I58" s="129" t="s">
        <v>452</v>
      </c>
      <c r="J58" s="129" t="s">
        <v>162</v>
      </c>
      <c r="K58" s="81" t="s">
        <v>163</v>
      </c>
      <c r="L58" s="131">
        <v>100</v>
      </c>
      <c r="M58" s="81">
        <v>0.3</v>
      </c>
      <c r="N58" s="129">
        <v>0</v>
      </c>
      <c r="O58" s="81">
        <v>0.35</v>
      </c>
      <c r="P58" s="129">
        <v>0.35</v>
      </c>
      <c r="Q58" s="129">
        <v>0.3</v>
      </c>
      <c r="R58" s="81"/>
      <c r="S58" s="1" t="s">
        <v>897</v>
      </c>
      <c r="T58" s="1" t="s">
        <v>898</v>
      </c>
    </row>
    <row r="59" spans="1:20" ht="30" x14ac:dyDescent="0.25">
      <c r="A59" s="9"/>
      <c r="B59" s="9"/>
      <c r="C59" s="9"/>
      <c r="D59" s="9"/>
      <c r="E59" s="129"/>
      <c r="F59" s="81"/>
      <c r="G59" s="130"/>
      <c r="H59" s="81"/>
      <c r="I59" s="129"/>
      <c r="J59" s="129"/>
      <c r="K59" s="81"/>
      <c r="L59" s="131"/>
      <c r="M59" s="81"/>
      <c r="N59" s="129"/>
      <c r="O59" s="81"/>
      <c r="P59" s="129"/>
      <c r="Q59" s="129"/>
      <c r="R59" s="81"/>
      <c r="S59" s="1" t="s">
        <v>899</v>
      </c>
      <c r="T59" s="1" t="s">
        <v>900</v>
      </c>
    </row>
    <row r="60" spans="1:20" ht="30" x14ac:dyDescent="0.25">
      <c r="A60" s="9"/>
      <c r="B60" s="9"/>
      <c r="C60" s="9"/>
      <c r="D60" s="9"/>
      <c r="E60" s="129"/>
      <c r="F60" s="81"/>
      <c r="G60" s="130"/>
      <c r="H60" s="81"/>
      <c r="I60" s="129"/>
      <c r="J60" s="129"/>
      <c r="K60" s="81"/>
      <c r="L60" s="131"/>
      <c r="M60" s="81"/>
      <c r="N60" s="129"/>
      <c r="O60" s="81"/>
      <c r="P60" s="129"/>
      <c r="Q60" s="129"/>
      <c r="R60" s="81"/>
      <c r="S60" s="1" t="s">
        <v>901</v>
      </c>
      <c r="T60" s="1" t="s">
        <v>902</v>
      </c>
    </row>
    <row r="61" spans="1:20" ht="60" x14ac:dyDescent="0.25">
      <c r="A61" s="9"/>
      <c r="B61" s="9"/>
      <c r="C61" s="9"/>
      <c r="D61" s="9"/>
      <c r="E61" s="129"/>
      <c r="F61" s="81"/>
      <c r="G61" s="130"/>
      <c r="H61" s="81"/>
      <c r="I61" s="129"/>
      <c r="J61" s="129"/>
      <c r="K61" s="81"/>
      <c r="L61" s="131"/>
      <c r="M61" s="81"/>
      <c r="N61" s="129"/>
      <c r="O61" s="81"/>
      <c r="P61" s="129"/>
      <c r="Q61" s="129"/>
      <c r="R61" s="81"/>
      <c r="S61" s="1" t="s">
        <v>903</v>
      </c>
      <c r="T61" s="1" t="s">
        <v>904</v>
      </c>
    </row>
    <row r="62" spans="1:20" ht="26.45" customHeight="1" x14ac:dyDescent="0.25">
      <c r="A62" s="9"/>
      <c r="B62" s="9"/>
      <c r="C62" s="9"/>
      <c r="D62" s="9"/>
      <c r="E62" s="129" t="s">
        <v>870</v>
      </c>
      <c r="F62" s="81"/>
      <c r="G62" s="130"/>
      <c r="H62" s="81"/>
      <c r="I62" s="129"/>
      <c r="J62" s="129"/>
      <c r="K62" s="81"/>
      <c r="L62" s="131"/>
      <c r="M62" s="81"/>
      <c r="N62" s="129"/>
      <c r="O62" s="81"/>
      <c r="P62" s="129"/>
      <c r="Q62" s="129"/>
      <c r="R62" s="81"/>
      <c r="S62" s="1" t="s">
        <v>905</v>
      </c>
      <c r="T62" s="1" t="s">
        <v>906</v>
      </c>
    </row>
    <row r="63" spans="1:20" ht="30" x14ac:dyDescent="0.25">
      <c r="A63" s="9"/>
      <c r="B63" s="9"/>
      <c r="C63" s="9"/>
      <c r="D63" s="9"/>
      <c r="E63" s="129"/>
      <c r="F63" s="81"/>
      <c r="G63" s="130"/>
      <c r="H63" s="81"/>
      <c r="I63" s="129"/>
      <c r="J63" s="129"/>
      <c r="K63" s="81"/>
      <c r="L63" s="131"/>
      <c r="M63" s="81"/>
      <c r="N63" s="129"/>
      <c r="O63" s="81"/>
      <c r="P63" s="129"/>
      <c r="Q63" s="129"/>
      <c r="R63" s="81"/>
      <c r="S63" s="1" t="s">
        <v>907</v>
      </c>
      <c r="T63" s="1" t="s">
        <v>908</v>
      </c>
    </row>
    <row r="64" spans="1:20" ht="30" x14ac:dyDescent="0.25">
      <c r="A64" s="9"/>
      <c r="B64" s="9"/>
      <c r="C64" s="9"/>
      <c r="D64" s="9"/>
      <c r="E64" s="129"/>
      <c r="F64" s="81"/>
      <c r="G64" s="130"/>
      <c r="H64" s="81"/>
      <c r="I64" s="129"/>
      <c r="J64" s="129"/>
      <c r="K64" s="81"/>
      <c r="L64" s="131"/>
      <c r="M64" s="81"/>
      <c r="N64" s="129"/>
      <c r="O64" s="81"/>
      <c r="P64" s="129"/>
      <c r="Q64" s="129"/>
      <c r="R64" s="81"/>
      <c r="S64" s="1" t="s">
        <v>909</v>
      </c>
      <c r="T64" s="1" t="s">
        <v>910</v>
      </c>
    </row>
    <row r="65" spans="1:20" ht="30" x14ac:dyDescent="0.25">
      <c r="A65" s="9"/>
      <c r="B65" s="9"/>
      <c r="C65" s="9"/>
      <c r="D65" s="9"/>
      <c r="E65" s="129"/>
      <c r="F65" s="81"/>
      <c r="G65" s="130"/>
      <c r="H65" s="81"/>
      <c r="I65" s="129"/>
      <c r="J65" s="129"/>
      <c r="K65" s="81"/>
      <c r="L65" s="131"/>
      <c r="M65" s="81"/>
      <c r="N65" s="129"/>
      <c r="O65" s="81"/>
      <c r="P65" s="129"/>
      <c r="Q65" s="129"/>
      <c r="R65" s="81"/>
      <c r="S65" s="1" t="s">
        <v>911</v>
      </c>
      <c r="T65" s="1" t="s">
        <v>912</v>
      </c>
    </row>
    <row r="66" spans="1:20" ht="75" x14ac:dyDescent="0.25">
      <c r="A66" s="9"/>
      <c r="B66" s="9"/>
      <c r="C66" s="9"/>
      <c r="D66" s="9"/>
      <c r="E66" s="129"/>
      <c r="F66" s="81"/>
      <c r="G66" s="130"/>
      <c r="H66" s="81"/>
      <c r="I66" s="129"/>
      <c r="J66" s="129"/>
      <c r="K66" s="81"/>
      <c r="L66" s="131"/>
      <c r="M66" s="81"/>
      <c r="N66" s="129"/>
      <c r="O66" s="81"/>
      <c r="P66" s="129"/>
      <c r="Q66" s="129"/>
      <c r="R66" s="81"/>
      <c r="S66" s="1" t="s">
        <v>913</v>
      </c>
      <c r="T66" s="1" t="s">
        <v>914</v>
      </c>
    </row>
    <row r="67" spans="1:20" ht="60" x14ac:dyDescent="0.25">
      <c r="A67" s="9"/>
      <c r="B67" s="9"/>
      <c r="C67" s="9"/>
      <c r="D67" s="9"/>
      <c r="E67" s="129"/>
      <c r="F67" s="81"/>
      <c r="G67" s="130"/>
      <c r="H67" s="81"/>
      <c r="I67" s="129"/>
      <c r="J67" s="129"/>
      <c r="K67" s="81"/>
      <c r="L67" s="131"/>
      <c r="M67" s="81"/>
      <c r="N67" s="129"/>
      <c r="O67" s="81"/>
      <c r="P67" s="129"/>
      <c r="Q67" s="129"/>
      <c r="R67" s="81"/>
      <c r="S67" s="1" t="s">
        <v>915</v>
      </c>
      <c r="T67" s="1" t="s">
        <v>916</v>
      </c>
    </row>
    <row r="68" spans="1:20" ht="90" x14ac:dyDescent="0.25">
      <c r="A68" s="9"/>
      <c r="B68" s="9"/>
      <c r="C68" s="9"/>
      <c r="D68" s="9" t="s">
        <v>758</v>
      </c>
      <c r="E68" s="9" t="s">
        <v>870</v>
      </c>
      <c r="F68" s="9" t="s">
        <v>917</v>
      </c>
      <c r="G68" s="9" t="s">
        <v>918</v>
      </c>
      <c r="H68" s="81" t="s">
        <v>919</v>
      </c>
      <c r="I68" s="9" t="s">
        <v>452</v>
      </c>
      <c r="J68" s="9" t="s">
        <v>131</v>
      </c>
      <c r="K68" s="9" t="s">
        <v>163</v>
      </c>
      <c r="L68" s="9">
        <v>78</v>
      </c>
      <c r="M68" s="81">
        <v>0.15</v>
      </c>
      <c r="N68" s="81">
        <v>0</v>
      </c>
      <c r="O68" s="81">
        <v>0.3</v>
      </c>
      <c r="P68" s="81">
        <v>0.35</v>
      </c>
      <c r="Q68" s="81">
        <v>0.35</v>
      </c>
      <c r="R68" s="81"/>
      <c r="S68" s="1" t="s">
        <v>920</v>
      </c>
      <c r="T68" s="1" t="s">
        <v>921</v>
      </c>
    </row>
    <row r="69" spans="1:20" ht="25.5" customHeight="1" x14ac:dyDescent="0.25">
      <c r="A69" s="9"/>
      <c r="B69" s="9"/>
      <c r="C69" s="9"/>
      <c r="D69" s="9"/>
      <c r="E69" s="9"/>
      <c r="F69" s="9"/>
      <c r="G69" s="9"/>
      <c r="H69" s="81"/>
      <c r="I69" s="9"/>
      <c r="J69" s="9"/>
      <c r="K69" s="9"/>
      <c r="L69" s="9"/>
      <c r="M69" s="81"/>
      <c r="N69" s="81"/>
      <c r="O69" s="81"/>
      <c r="P69" s="81"/>
      <c r="Q69" s="81"/>
      <c r="R69" s="81"/>
      <c r="S69" s="1" t="s">
        <v>922</v>
      </c>
      <c r="T69" s="1" t="s">
        <v>923</v>
      </c>
    </row>
    <row r="70" spans="1:20" ht="45" x14ac:dyDescent="0.25">
      <c r="A70" s="9"/>
      <c r="B70" s="9"/>
      <c r="C70" s="9"/>
      <c r="D70" s="9"/>
      <c r="E70" s="9"/>
      <c r="F70" s="9"/>
      <c r="G70" s="9"/>
      <c r="H70" s="81"/>
      <c r="I70" s="9"/>
      <c r="J70" s="9"/>
      <c r="K70" s="9"/>
      <c r="L70" s="9"/>
      <c r="M70" s="81"/>
      <c r="N70" s="81"/>
      <c r="O70" s="81"/>
      <c r="P70" s="81"/>
      <c r="Q70" s="81"/>
      <c r="R70" s="81"/>
      <c r="S70" s="1" t="s">
        <v>924</v>
      </c>
      <c r="T70" s="1" t="s">
        <v>925</v>
      </c>
    </row>
    <row r="71" spans="1:20" ht="45" x14ac:dyDescent="0.25">
      <c r="A71" s="9"/>
      <c r="B71" s="9"/>
      <c r="C71" s="9"/>
      <c r="D71" s="9"/>
      <c r="E71" s="9"/>
      <c r="F71" s="9"/>
      <c r="G71" s="9"/>
      <c r="H71" s="81"/>
      <c r="I71" s="9"/>
      <c r="J71" s="9"/>
      <c r="K71" s="9"/>
      <c r="L71" s="9"/>
      <c r="M71" s="81"/>
      <c r="N71" s="81"/>
      <c r="O71" s="81"/>
      <c r="P71" s="81"/>
      <c r="Q71" s="81"/>
      <c r="R71" s="81"/>
      <c r="S71" s="1" t="s">
        <v>926</v>
      </c>
      <c r="T71" s="1" t="s">
        <v>927</v>
      </c>
    </row>
    <row r="72" spans="1:20" ht="60" x14ac:dyDescent="0.25">
      <c r="A72" s="9"/>
      <c r="B72" s="9"/>
      <c r="C72" s="9"/>
      <c r="D72" s="9"/>
      <c r="E72" s="9"/>
      <c r="F72" s="9"/>
      <c r="G72" s="9"/>
      <c r="H72" s="81"/>
      <c r="I72" s="9"/>
      <c r="J72" s="9"/>
      <c r="K72" s="9"/>
      <c r="L72" s="9"/>
      <c r="M72" s="81"/>
      <c r="N72" s="81"/>
      <c r="O72" s="81"/>
      <c r="P72" s="81"/>
      <c r="Q72" s="81"/>
      <c r="R72" s="81"/>
      <c r="S72" s="1" t="s">
        <v>928</v>
      </c>
      <c r="T72" s="1" t="s">
        <v>929</v>
      </c>
    </row>
    <row r="73" spans="1:20" ht="60" x14ac:dyDescent="0.25">
      <c r="A73" s="9"/>
      <c r="B73" s="9"/>
      <c r="C73" s="9"/>
      <c r="D73" s="9"/>
      <c r="E73" s="9"/>
      <c r="F73" s="9"/>
      <c r="G73" s="9"/>
      <c r="H73" s="81"/>
      <c r="I73" s="9"/>
      <c r="J73" s="9"/>
      <c r="K73" s="9"/>
      <c r="L73" s="9"/>
      <c r="M73" s="81"/>
      <c r="N73" s="81"/>
      <c r="O73" s="81"/>
      <c r="P73" s="81"/>
      <c r="Q73" s="81"/>
      <c r="R73" s="81"/>
      <c r="S73" s="1" t="s">
        <v>930</v>
      </c>
      <c r="T73" s="1" t="s">
        <v>931</v>
      </c>
    </row>
    <row r="74" spans="1:20" ht="75" x14ac:dyDescent="0.25">
      <c r="A74" s="9"/>
      <c r="B74" s="9"/>
      <c r="C74" s="9"/>
      <c r="D74" s="9"/>
      <c r="E74" s="9"/>
      <c r="F74" s="9"/>
      <c r="G74" s="9"/>
      <c r="H74" s="81"/>
      <c r="I74" s="9"/>
      <c r="J74" s="9"/>
      <c r="K74" s="9"/>
      <c r="L74" s="9"/>
      <c r="M74" s="81"/>
      <c r="N74" s="81"/>
      <c r="O74" s="81"/>
      <c r="P74" s="81"/>
      <c r="Q74" s="81"/>
      <c r="R74" s="81"/>
      <c r="S74" s="1" t="s">
        <v>932</v>
      </c>
      <c r="T74" s="1" t="s">
        <v>933</v>
      </c>
    </row>
    <row r="75" spans="1:20" ht="51" customHeight="1" x14ac:dyDescent="0.25">
      <c r="A75" s="9"/>
      <c r="B75" s="9"/>
      <c r="C75" s="9"/>
      <c r="D75" s="81" t="s">
        <v>758</v>
      </c>
      <c r="E75" s="81" t="s">
        <v>870</v>
      </c>
      <c r="F75" s="81" t="s">
        <v>934</v>
      </c>
      <c r="G75" s="81" t="s">
        <v>935</v>
      </c>
      <c r="H75" s="81" t="s">
        <v>936</v>
      </c>
      <c r="I75" s="81" t="s">
        <v>452</v>
      </c>
      <c r="J75" s="81" t="s">
        <v>131</v>
      </c>
      <c r="K75" s="81" t="s">
        <v>163</v>
      </c>
      <c r="L75" s="132">
        <v>30</v>
      </c>
      <c r="M75" s="81">
        <v>0.15</v>
      </c>
      <c r="N75" s="81">
        <v>0.25</v>
      </c>
      <c r="O75" s="81">
        <v>0.25</v>
      </c>
      <c r="P75" s="81">
        <v>0.25</v>
      </c>
      <c r="Q75" s="81">
        <v>0.25</v>
      </c>
      <c r="R75" s="9" t="s">
        <v>937</v>
      </c>
      <c r="S75" s="1" t="s">
        <v>938</v>
      </c>
      <c r="T75" s="1" t="s">
        <v>939</v>
      </c>
    </row>
    <row r="76" spans="1:20" ht="180" x14ac:dyDescent="0.25">
      <c r="A76" s="9"/>
      <c r="B76" s="9"/>
      <c r="C76" s="9"/>
      <c r="D76" s="81"/>
      <c r="E76" s="81"/>
      <c r="F76" s="81"/>
      <c r="G76" s="81"/>
      <c r="H76" s="81"/>
      <c r="I76" s="81"/>
      <c r="J76" s="81"/>
      <c r="K76" s="81"/>
      <c r="L76" s="132"/>
      <c r="M76" s="81"/>
      <c r="N76" s="81"/>
      <c r="O76" s="81"/>
      <c r="P76" s="81"/>
      <c r="Q76" s="81"/>
      <c r="R76" s="9"/>
      <c r="S76" s="1" t="s">
        <v>940</v>
      </c>
      <c r="T76" s="1" t="s">
        <v>941</v>
      </c>
    </row>
    <row r="77" spans="1:20" ht="90" x14ac:dyDescent="0.25">
      <c r="A77" s="9"/>
      <c r="B77" s="9"/>
      <c r="C77" s="9"/>
      <c r="D77" s="81"/>
      <c r="E77" s="81"/>
      <c r="F77" s="81"/>
      <c r="G77" s="81"/>
      <c r="H77" s="81"/>
      <c r="I77" s="81"/>
      <c r="J77" s="81"/>
      <c r="K77" s="81"/>
      <c r="L77" s="132"/>
      <c r="M77" s="81"/>
      <c r="N77" s="81"/>
      <c r="O77" s="81"/>
      <c r="P77" s="81"/>
      <c r="Q77" s="81"/>
      <c r="R77" s="9"/>
      <c r="S77" s="1" t="s">
        <v>942</v>
      </c>
      <c r="T77" s="1" t="s">
        <v>943</v>
      </c>
    </row>
    <row r="78" spans="1:20" ht="45" x14ac:dyDescent="0.25">
      <c r="A78" s="9"/>
      <c r="B78" s="9"/>
      <c r="C78" s="9"/>
      <c r="D78" s="81"/>
      <c r="E78" s="81"/>
      <c r="F78" s="81"/>
      <c r="G78" s="81"/>
      <c r="H78" s="81"/>
      <c r="I78" s="81"/>
      <c r="J78" s="81"/>
      <c r="K78" s="81"/>
      <c r="L78" s="132"/>
      <c r="M78" s="81"/>
      <c r="N78" s="81"/>
      <c r="O78" s="81"/>
      <c r="P78" s="81"/>
      <c r="Q78" s="81"/>
      <c r="R78" s="9"/>
      <c r="S78" s="1" t="s">
        <v>944</v>
      </c>
      <c r="T78" s="1" t="s">
        <v>945</v>
      </c>
    </row>
    <row r="79" spans="1:20" ht="90" x14ac:dyDescent="0.25">
      <c r="A79" s="9"/>
      <c r="B79" s="9"/>
      <c r="C79" s="9"/>
      <c r="D79" s="81"/>
      <c r="E79" s="81"/>
      <c r="F79" s="81"/>
      <c r="G79" s="81"/>
      <c r="H79" s="81"/>
      <c r="I79" s="81"/>
      <c r="J79" s="81"/>
      <c r="K79" s="81"/>
      <c r="L79" s="132"/>
      <c r="M79" s="81"/>
      <c r="N79" s="81"/>
      <c r="O79" s="81"/>
      <c r="P79" s="81"/>
      <c r="Q79" s="81"/>
      <c r="R79" s="9"/>
      <c r="S79" s="1" t="s">
        <v>946</v>
      </c>
      <c r="T79" s="1" t="s">
        <v>947</v>
      </c>
    </row>
    <row r="80" spans="1:20" ht="45" x14ac:dyDescent="0.25">
      <c r="A80" s="9"/>
      <c r="B80" s="9"/>
      <c r="C80" s="9"/>
      <c r="D80" s="81"/>
      <c r="E80" s="81"/>
      <c r="F80" s="81"/>
      <c r="G80" s="81"/>
      <c r="H80" s="81"/>
      <c r="I80" s="81"/>
      <c r="J80" s="81"/>
      <c r="K80" s="81"/>
      <c r="L80" s="132"/>
      <c r="M80" s="81"/>
      <c r="N80" s="81"/>
      <c r="O80" s="81"/>
      <c r="P80" s="81"/>
      <c r="Q80" s="81"/>
      <c r="R80" s="9"/>
      <c r="S80" s="1" t="s">
        <v>948</v>
      </c>
      <c r="T80" s="1" t="s">
        <v>949</v>
      </c>
    </row>
    <row r="81" spans="1:20" ht="30" x14ac:dyDescent="0.25">
      <c r="A81" s="9"/>
      <c r="B81" s="9"/>
      <c r="C81" s="9"/>
      <c r="D81" s="81"/>
      <c r="E81" s="81"/>
      <c r="F81" s="81"/>
      <c r="G81" s="81"/>
      <c r="H81" s="81"/>
      <c r="I81" s="81"/>
      <c r="J81" s="81"/>
      <c r="K81" s="81"/>
      <c r="L81" s="132"/>
      <c r="M81" s="81"/>
      <c r="N81" s="81"/>
      <c r="O81" s="81"/>
      <c r="P81" s="81"/>
      <c r="Q81" s="81"/>
      <c r="R81" s="9"/>
      <c r="S81" s="1" t="s">
        <v>950</v>
      </c>
      <c r="T81" s="1" t="s">
        <v>951</v>
      </c>
    </row>
    <row r="82" spans="1:20" ht="30" x14ac:dyDescent="0.25">
      <c r="A82" s="9"/>
      <c r="B82" s="9"/>
      <c r="C82" s="9"/>
      <c r="D82" s="9" t="s">
        <v>758</v>
      </c>
      <c r="E82" s="9" t="s">
        <v>870</v>
      </c>
      <c r="F82" s="9" t="s">
        <v>952</v>
      </c>
      <c r="G82" s="9" t="s">
        <v>952</v>
      </c>
      <c r="H82" s="9" t="s">
        <v>952</v>
      </c>
      <c r="I82" s="9" t="s">
        <v>452</v>
      </c>
      <c r="J82" s="9" t="s">
        <v>162</v>
      </c>
      <c r="K82" s="9" t="s">
        <v>163</v>
      </c>
      <c r="L82" s="9">
        <v>17</v>
      </c>
      <c r="M82" s="81">
        <v>0.2</v>
      </c>
      <c r="N82" s="12">
        <v>0</v>
      </c>
      <c r="O82" s="81">
        <v>0.3</v>
      </c>
      <c r="P82" s="81">
        <v>0.3</v>
      </c>
      <c r="Q82" s="81">
        <v>0.4</v>
      </c>
      <c r="R82" s="9" t="s">
        <v>953</v>
      </c>
      <c r="S82" s="1" t="s">
        <v>954</v>
      </c>
      <c r="T82" s="1" t="s">
        <v>955</v>
      </c>
    </row>
    <row r="83" spans="1:20" ht="60" x14ac:dyDescent="0.25">
      <c r="A83" s="9"/>
      <c r="B83" s="9"/>
      <c r="C83" s="9"/>
      <c r="D83" s="9"/>
      <c r="E83" s="9"/>
      <c r="F83" s="9"/>
      <c r="G83" s="9"/>
      <c r="H83" s="9"/>
      <c r="I83" s="9"/>
      <c r="J83" s="9"/>
      <c r="K83" s="9"/>
      <c r="L83" s="9"/>
      <c r="M83" s="81"/>
      <c r="N83" s="9"/>
      <c r="O83" s="81"/>
      <c r="P83" s="81"/>
      <c r="Q83" s="81"/>
      <c r="R83" s="9"/>
      <c r="S83" s="1" t="s">
        <v>956</v>
      </c>
      <c r="T83" s="1" t="s">
        <v>957</v>
      </c>
    </row>
    <row r="84" spans="1:20" ht="30" x14ac:dyDescent="0.25">
      <c r="A84" s="9"/>
      <c r="B84" s="9"/>
      <c r="C84" s="9"/>
      <c r="D84" s="9"/>
      <c r="E84" s="9"/>
      <c r="F84" s="9"/>
      <c r="G84" s="9"/>
      <c r="H84" s="9"/>
      <c r="I84" s="9"/>
      <c r="J84" s="9"/>
      <c r="K84" s="9"/>
      <c r="L84" s="9"/>
      <c r="M84" s="81"/>
      <c r="N84" s="9"/>
      <c r="O84" s="81"/>
      <c r="P84" s="81"/>
      <c r="Q84" s="81"/>
      <c r="R84" s="9"/>
      <c r="S84" s="1" t="s">
        <v>958</v>
      </c>
      <c r="T84" s="1" t="s">
        <v>959</v>
      </c>
    </row>
    <row r="85" spans="1:20" ht="30" x14ac:dyDescent="0.25">
      <c r="A85" s="9"/>
      <c r="B85" s="9"/>
      <c r="C85" s="9"/>
      <c r="D85" s="9"/>
      <c r="E85" s="9"/>
      <c r="F85" s="9"/>
      <c r="G85" s="9"/>
      <c r="H85" s="9"/>
      <c r="I85" s="9"/>
      <c r="J85" s="9"/>
      <c r="K85" s="9"/>
      <c r="L85" s="9"/>
      <c r="M85" s="81"/>
      <c r="N85" s="9"/>
      <c r="O85" s="81"/>
      <c r="P85" s="81"/>
      <c r="Q85" s="81"/>
      <c r="R85" s="9"/>
      <c r="S85" s="1" t="s">
        <v>960</v>
      </c>
      <c r="T85" s="1" t="s">
        <v>961</v>
      </c>
    </row>
    <row r="86" spans="1:20" ht="105" x14ac:dyDescent="0.25">
      <c r="A86" s="9"/>
      <c r="B86" s="9"/>
      <c r="C86" s="9"/>
      <c r="D86" s="9"/>
      <c r="E86" s="9"/>
      <c r="F86" s="9"/>
      <c r="G86" s="9"/>
      <c r="H86" s="9"/>
      <c r="I86" s="9"/>
      <c r="J86" s="9"/>
      <c r="K86" s="9"/>
      <c r="L86" s="9"/>
      <c r="M86" s="81"/>
      <c r="N86" s="9"/>
      <c r="O86" s="81"/>
      <c r="P86" s="81"/>
      <c r="Q86" s="81"/>
      <c r="R86" s="9"/>
      <c r="S86" s="1" t="s">
        <v>962</v>
      </c>
      <c r="T86" s="1" t="s">
        <v>963</v>
      </c>
    </row>
    <row r="87" spans="1:20" ht="75" x14ac:dyDescent="0.25">
      <c r="A87" s="9"/>
      <c r="B87" s="9"/>
      <c r="C87" s="9"/>
      <c r="D87" s="9"/>
      <c r="E87" s="9"/>
      <c r="F87" s="9"/>
      <c r="G87" s="9"/>
      <c r="H87" s="9"/>
      <c r="I87" s="9"/>
      <c r="J87" s="9"/>
      <c r="K87" s="9"/>
      <c r="L87" s="9"/>
      <c r="M87" s="81"/>
      <c r="N87" s="9"/>
      <c r="O87" s="81"/>
      <c r="P87" s="81"/>
      <c r="Q87" s="81"/>
      <c r="R87" s="9"/>
      <c r="S87" s="1" t="s">
        <v>964</v>
      </c>
      <c r="T87" s="1" t="s">
        <v>965</v>
      </c>
    </row>
    <row r="88" spans="1:20" ht="45" x14ac:dyDescent="0.25">
      <c r="A88" s="9"/>
      <c r="B88" s="9"/>
      <c r="C88" s="9"/>
      <c r="D88" s="9"/>
      <c r="E88" s="9"/>
      <c r="F88" s="9"/>
      <c r="G88" s="9"/>
      <c r="H88" s="9"/>
      <c r="I88" s="9"/>
      <c r="J88" s="9"/>
      <c r="K88" s="9"/>
      <c r="L88" s="9"/>
      <c r="M88" s="81"/>
      <c r="N88" s="9"/>
      <c r="O88" s="81"/>
      <c r="P88" s="81"/>
      <c r="Q88" s="81"/>
      <c r="R88" s="9"/>
      <c r="S88" s="1" t="s">
        <v>966</v>
      </c>
      <c r="T88" s="1" t="s">
        <v>967</v>
      </c>
    </row>
    <row r="89" spans="1:20" ht="75" x14ac:dyDescent="0.25">
      <c r="A89" s="9"/>
      <c r="B89" s="9"/>
      <c r="C89" s="9"/>
      <c r="D89" s="9"/>
      <c r="E89" s="9"/>
      <c r="F89" s="9"/>
      <c r="G89" s="9"/>
      <c r="H89" s="9"/>
      <c r="I89" s="9"/>
      <c r="J89" s="9"/>
      <c r="K89" s="9"/>
      <c r="L89" s="9"/>
      <c r="M89" s="81"/>
      <c r="N89" s="9"/>
      <c r="O89" s="81"/>
      <c r="P89" s="81"/>
      <c r="Q89" s="81"/>
      <c r="R89" s="9"/>
      <c r="S89" s="1" t="s">
        <v>968</v>
      </c>
      <c r="T89" s="1" t="s">
        <v>969</v>
      </c>
    </row>
    <row r="90" spans="1:20" ht="60" x14ac:dyDescent="0.25">
      <c r="A90" s="9"/>
      <c r="B90" s="9"/>
      <c r="C90" s="9"/>
      <c r="D90" s="9"/>
      <c r="E90" s="9"/>
      <c r="F90" s="9"/>
      <c r="G90" s="9"/>
      <c r="H90" s="9"/>
      <c r="I90" s="9"/>
      <c r="J90" s="9"/>
      <c r="K90" s="9"/>
      <c r="L90" s="9"/>
      <c r="M90" s="81"/>
      <c r="N90" s="9"/>
      <c r="O90" s="81"/>
      <c r="P90" s="81"/>
      <c r="Q90" s="81"/>
      <c r="R90" s="9"/>
      <c r="S90" s="1" t="s">
        <v>970</v>
      </c>
      <c r="T90" s="1" t="s">
        <v>971</v>
      </c>
    </row>
    <row r="91" spans="1:20" ht="25.5" customHeight="1" x14ac:dyDescent="0.25">
      <c r="A91" s="9"/>
      <c r="B91" s="9"/>
      <c r="C91" s="9"/>
      <c r="D91" s="9"/>
      <c r="E91" s="9"/>
      <c r="F91" s="9"/>
      <c r="G91" s="9"/>
      <c r="H91" s="9"/>
      <c r="I91" s="9"/>
      <c r="J91" s="9"/>
      <c r="K91" s="9"/>
      <c r="L91" s="9"/>
      <c r="M91" s="81"/>
      <c r="N91" s="9"/>
      <c r="O91" s="81"/>
      <c r="P91" s="81"/>
      <c r="Q91" s="81"/>
      <c r="R91" s="9"/>
      <c r="S91" s="1" t="s">
        <v>972</v>
      </c>
      <c r="T91" s="1" t="s">
        <v>973</v>
      </c>
    </row>
    <row r="92" spans="1:20" ht="38.25" customHeight="1" x14ac:dyDescent="0.25">
      <c r="A92" s="9"/>
      <c r="B92" s="9"/>
      <c r="C92" s="9"/>
      <c r="D92" s="9"/>
      <c r="E92" s="9"/>
      <c r="F92" s="9"/>
      <c r="G92" s="9"/>
      <c r="H92" s="9"/>
      <c r="I92" s="9"/>
      <c r="J92" s="9"/>
      <c r="K92" s="9"/>
      <c r="L92" s="9"/>
      <c r="M92" s="81"/>
      <c r="N92" s="9"/>
      <c r="O92" s="81"/>
      <c r="P92" s="81"/>
      <c r="Q92" s="81"/>
      <c r="R92" s="9"/>
      <c r="S92" s="1" t="s">
        <v>974</v>
      </c>
      <c r="T92" s="1" t="s">
        <v>975</v>
      </c>
    </row>
    <row r="93" spans="1:20" ht="45" x14ac:dyDescent="0.25">
      <c r="A93" s="9"/>
      <c r="B93" s="9"/>
      <c r="C93" s="9"/>
      <c r="D93" s="9"/>
      <c r="E93" s="9"/>
      <c r="F93" s="9"/>
      <c r="G93" s="9"/>
      <c r="H93" s="9"/>
      <c r="I93" s="9"/>
      <c r="J93" s="9"/>
      <c r="K93" s="9"/>
      <c r="L93" s="9"/>
      <c r="M93" s="81"/>
      <c r="N93" s="9"/>
      <c r="O93" s="81"/>
      <c r="P93" s="81"/>
      <c r="Q93" s="81"/>
      <c r="R93" s="9"/>
      <c r="S93" s="1" t="s">
        <v>976</v>
      </c>
      <c r="T93" s="1" t="s">
        <v>977</v>
      </c>
    </row>
    <row r="94" spans="1:20" ht="60" x14ac:dyDescent="0.25">
      <c r="A94" s="9"/>
      <c r="B94" s="9"/>
      <c r="C94" s="9"/>
      <c r="D94" s="9"/>
      <c r="E94" s="9"/>
      <c r="F94" s="9"/>
      <c r="G94" s="9"/>
      <c r="H94" s="9"/>
      <c r="I94" s="9"/>
      <c r="J94" s="9"/>
      <c r="K94" s="9"/>
      <c r="L94" s="9"/>
      <c r="M94" s="81"/>
      <c r="N94" s="9"/>
      <c r="O94" s="81"/>
      <c r="P94" s="81"/>
      <c r="Q94" s="81"/>
      <c r="R94" s="9"/>
      <c r="S94" s="1" t="s">
        <v>978</v>
      </c>
      <c r="T94" s="1" t="s">
        <v>979</v>
      </c>
    </row>
    <row r="95" spans="1:20" ht="150" x14ac:dyDescent="0.25">
      <c r="A95" s="9"/>
      <c r="B95" s="9"/>
      <c r="C95" s="9"/>
      <c r="D95" s="9"/>
      <c r="E95" s="9"/>
      <c r="F95" s="9"/>
      <c r="G95" s="9"/>
      <c r="H95" s="9"/>
      <c r="I95" s="9"/>
      <c r="J95" s="9"/>
      <c r="K95" s="9"/>
      <c r="L95" s="9"/>
      <c r="M95" s="81"/>
      <c r="N95" s="9"/>
      <c r="O95" s="81"/>
      <c r="P95" s="81"/>
      <c r="Q95" s="81"/>
      <c r="R95" s="9"/>
      <c r="S95" s="1" t="s">
        <v>980</v>
      </c>
      <c r="T95" s="1" t="s">
        <v>981</v>
      </c>
    </row>
    <row r="96" spans="1:20" ht="30" x14ac:dyDescent="0.25">
      <c r="A96" s="9"/>
      <c r="B96" s="9"/>
      <c r="C96" s="9"/>
      <c r="D96" s="9"/>
      <c r="E96" s="9"/>
      <c r="F96" s="9"/>
      <c r="G96" s="9"/>
      <c r="H96" s="9"/>
      <c r="I96" s="9"/>
      <c r="J96" s="9"/>
      <c r="K96" s="9"/>
      <c r="L96" s="9"/>
      <c r="M96" s="81"/>
      <c r="N96" s="9"/>
      <c r="O96" s="81"/>
      <c r="P96" s="81"/>
      <c r="Q96" s="81"/>
      <c r="R96" s="9"/>
      <c r="S96" s="1" t="s">
        <v>982</v>
      </c>
      <c r="T96" s="1" t="s">
        <v>983</v>
      </c>
    </row>
    <row r="97" spans="1:20" x14ac:dyDescent="0.25">
      <c r="A97" s="19"/>
      <c r="B97" s="19"/>
      <c r="C97" s="19"/>
      <c r="D97" s="19"/>
      <c r="E97" s="19"/>
      <c r="F97" s="19"/>
      <c r="G97" s="19"/>
      <c r="H97" s="19"/>
      <c r="I97" s="19"/>
      <c r="J97" s="19"/>
      <c r="K97" s="19"/>
      <c r="L97" s="19"/>
      <c r="M97" s="19"/>
      <c r="N97" s="19"/>
      <c r="O97" s="19"/>
      <c r="P97" s="19"/>
      <c r="Q97" s="19"/>
      <c r="R97" s="19"/>
      <c r="S97" s="19"/>
      <c r="T97" s="24"/>
    </row>
    <row r="98" spans="1:20" ht="45" x14ac:dyDescent="0.25">
      <c r="A98" s="1"/>
      <c r="B98" s="1"/>
      <c r="C98" s="1" t="s">
        <v>116</v>
      </c>
      <c r="D98" s="1" t="s">
        <v>803</v>
      </c>
      <c r="E98" s="1" t="s">
        <v>803</v>
      </c>
      <c r="F98" s="1" t="s">
        <v>116</v>
      </c>
      <c r="G98" s="1" t="s">
        <v>116</v>
      </c>
      <c r="H98" s="1" t="s">
        <v>116</v>
      </c>
      <c r="I98" s="1" t="s">
        <v>116</v>
      </c>
      <c r="J98" s="1" t="s">
        <v>116</v>
      </c>
      <c r="K98" s="1" t="s">
        <v>116</v>
      </c>
      <c r="L98" s="1"/>
      <c r="M98" s="1">
        <v>10</v>
      </c>
      <c r="N98" s="1" t="s">
        <v>116</v>
      </c>
      <c r="O98" s="1" t="s">
        <v>116</v>
      </c>
      <c r="P98" s="1" t="s">
        <v>116</v>
      </c>
      <c r="Q98" s="1" t="s">
        <v>116</v>
      </c>
      <c r="R98" s="1"/>
      <c r="S98" s="1" t="s">
        <v>984</v>
      </c>
      <c r="T98" s="1" t="s">
        <v>985</v>
      </c>
    </row>
    <row r="99" spans="1:20" ht="60" x14ac:dyDescent="0.25">
      <c r="A99" s="1"/>
      <c r="B99" s="1"/>
      <c r="C99" s="1" t="s">
        <v>116</v>
      </c>
      <c r="D99" s="1" t="s">
        <v>803</v>
      </c>
      <c r="E99" s="1" t="s">
        <v>803</v>
      </c>
      <c r="F99" s="1" t="s">
        <v>116</v>
      </c>
      <c r="G99" s="1" t="s">
        <v>116</v>
      </c>
      <c r="H99" s="1" t="s">
        <v>116</v>
      </c>
      <c r="I99" s="1" t="s">
        <v>116</v>
      </c>
      <c r="J99" s="1" t="s">
        <v>116</v>
      </c>
      <c r="K99" s="1" t="s">
        <v>116</v>
      </c>
      <c r="L99" s="1"/>
      <c r="M99" s="1">
        <v>9</v>
      </c>
      <c r="N99" s="1" t="s">
        <v>116</v>
      </c>
      <c r="O99" s="1" t="s">
        <v>116</v>
      </c>
      <c r="P99" s="1" t="s">
        <v>116</v>
      </c>
      <c r="Q99" s="1" t="s">
        <v>116</v>
      </c>
      <c r="R99" s="1"/>
      <c r="S99" s="1" t="s">
        <v>986</v>
      </c>
      <c r="T99" s="1" t="s">
        <v>987</v>
      </c>
    </row>
    <row r="100" spans="1:20" ht="60" x14ac:dyDescent="0.25">
      <c r="A100" s="1"/>
      <c r="B100" s="1"/>
      <c r="C100" s="1" t="s">
        <v>116</v>
      </c>
      <c r="D100" s="1" t="s">
        <v>803</v>
      </c>
      <c r="E100" s="1" t="s">
        <v>803</v>
      </c>
      <c r="F100" s="1" t="s">
        <v>116</v>
      </c>
      <c r="G100" s="1" t="s">
        <v>116</v>
      </c>
      <c r="H100" s="1" t="s">
        <v>116</v>
      </c>
      <c r="I100" s="1" t="s">
        <v>116</v>
      </c>
      <c r="J100" s="1" t="s">
        <v>116</v>
      </c>
      <c r="K100" s="1" t="s">
        <v>116</v>
      </c>
      <c r="L100" s="1"/>
      <c r="M100" s="1">
        <v>9</v>
      </c>
      <c r="N100" s="1" t="s">
        <v>116</v>
      </c>
      <c r="O100" s="1" t="s">
        <v>116</v>
      </c>
      <c r="P100" s="1" t="s">
        <v>116</v>
      </c>
      <c r="Q100" s="1" t="s">
        <v>116</v>
      </c>
      <c r="R100" s="1"/>
      <c r="S100" s="1" t="s">
        <v>988</v>
      </c>
      <c r="T100" s="1" t="s">
        <v>989</v>
      </c>
    </row>
    <row r="101" spans="1:20" ht="60" x14ac:dyDescent="0.25">
      <c r="A101" s="1"/>
      <c r="B101" s="1"/>
      <c r="C101" s="1" t="s">
        <v>116</v>
      </c>
      <c r="D101" s="1" t="s">
        <v>803</v>
      </c>
      <c r="E101" s="1" t="s">
        <v>706</v>
      </c>
      <c r="F101" s="1" t="s">
        <v>116</v>
      </c>
      <c r="G101" s="1" t="s">
        <v>116</v>
      </c>
      <c r="H101" s="1" t="s">
        <v>116</v>
      </c>
      <c r="I101" s="1" t="s">
        <v>116</v>
      </c>
      <c r="J101" s="1" t="s">
        <v>116</v>
      </c>
      <c r="K101" s="1" t="s">
        <v>116</v>
      </c>
      <c r="L101" s="1"/>
      <c r="M101" s="1">
        <v>9</v>
      </c>
      <c r="N101" s="1" t="s">
        <v>116</v>
      </c>
      <c r="O101" s="1" t="s">
        <v>116</v>
      </c>
      <c r="P101" s="1" t="s">
        <v>116</v>
      </c>
      <c r="Q101" s="1" t="s">
        <v>116</v>
      </c>
      <c r="R101" s="1" t="s">
        <v>990</v>
      </c>
      <c r="S101" s="1" t="s">
        <v>991</v>
      </c>
      <c r="T101" s="1" t="s">
        <v>992</v>
      </c>
    </row>
    <row r="102" spans="1:20" ht="60" x14ac:dyDescent="0.25">
      <c r="A102" s="1"/>
      <c r="B102" s="1"/>
      <c r="C102" s="1" t="s">
        <v>116</v>
      </c>
      <c r="D102" s="1" t="s">
        <v>803</v>
      </c>
      <c r="E102" s="1" t="s">
        <v>706</v>
      </c>
      <c r="F102" s="1" t="s">
        <v>116</v>
      </c>
      <c r="G102" s="1" t="s">
        <v>116</v>
      </c>
      <c r="H102" s="1" t="s">
        <v>116</v>
      </c>
      <c r="I102" s="1" t="s">
        <v>116</v>
      </c>
      <c r="J102" s="1" t="s">
        <v>116</v>
      </c>
      <c r="K102" s="1" t="s">
        <v>116</v>
      </c>
      <c r="L102" s="1"/>
      <c r="M102" s="1">
        <v>9</v>
      </c>
      <c r="N102" s="1" t="s">
        <v>116</v>
      </c>
      <c r="O102" s="1" t="s">
        <v>116</v>
      </c>
      <c r="P102" s="1" t="s">
        <v>116</v>
      </c>
      <c r="Q102" s="1" t="s">
        <v>116</v>
      </c>
      <c r="R102" s="1"/>
      <c r="S102" s="1" t="s">
        <v>993</v>
      </c>
      <c r="T102" s="1" t="s">
        <v>994</v>
      </c>
    </row>
    <row r="103" spans="1:20" ht="60" x14ac:dyDescent="0.25">
      <c r="A103" s="1"/>
      <c r="B103" s="1"/>
      <c r="C103" s="1" t="s">
        <v>116</v>
      </c>
      <c r="D103" s="1" t="s">
        <v>803</v>
      </c>
      <c r="E103" s="1" t="s">
        <v>759</v>
      </c>
      <c r="F103" s="1" t="s">
        <v>116</v>
      </c>
      <c r="G103" s="1" t="s">
        <v>116</v>
      </c>
      <c r="H103" s="1" t="s">
        <v>116</v>
      </c>
      <c r="I103" s="1" t="s">
        <v>116</v>
      </c>
      <c r="J103" s="1" t="s">
        <v>995</v>
      </c>
      <c r="K103" s="1" t="s">
        <v>116</v>
      </c>
      <c r="L103" s="1"/>
      <c r="M103" s="1">
        <v>9</v>
      </c>
      <c r="N103" s="1" t="s">
        <v>116</v>
      </c>
      <c r="O103" s="1" t="s">
        <v>116</v>
      </c>
      <c r="P103" s="1" t="s">
        <v>116</v>
      </c>
      <c r="Q103" s="1" t="s">
        <v>116</v>
      </c>
      <c r="R103" s="1"/>
      <c r="S103" s="1" t="s">
        <v>996</v>
      </c>
      <c r="T103" s="1" t="s">
        <v>997</v>
      </c>
    </row>
    <row r="104" spans="1:20" ht="45" x14ac:dyDescent="0.25">
      <c r="A104" s="1"/>
      <c r="B104" s="1"/>
      <c r="C104" s="1" t="s">
        <v>116</v>
      </c>
      <c r="D104" s="1" t="s">
        <v>803</v>
      </c>
      <c r="E104" s="1" t="s">
        <v>998</v>
      </c>
      <c r="F104" s="1" t="s">
        <v>116</v>
      </c>
      <c r="G104" s="1" t="s">
        <v>116</v>
      </c>
      <c r="H104" s="1" t="s">
        <v>116</v>
      </c>
      <c r="I104" s="1" t="s">
        <v>116</v>
      </c>
      <c r="J104" s="1" t="s">
        <v>995</v>
      </c>
      <c r="K104" s="1" t="s">
        <v>116</v>
      </c>
      <c r="L104" s="1"/>
      <c r="M104" s="1">
        <v>9</v>
      </c>
      <c r="N104" s="1" t="s">
        <v>116</v>
      </c>
      <c r="O104" s="1" t="s">
        <v>116</v>
      </c>
      <c r="P104" s="1" t="s">
        <v>116</v>
      </c>
      <c r="Q104" s="1" t="s">
        <v>116</v>
      </c>
      <c r="R104" s="1"/>
      <c r="S104" s="1" t="s">
        <v>999</v>
      </c>
      <c r="T104" s="1" t="s">
        <v>1000</v>
      </c>
    </row>
    <row r="105" spans="1:20" ht="45" x14ac:dyDescent="0.25">
      <c r="A105" s="1"/>
      <c r="B105" s="1"/>
      <c r="C105" s="1" t="s">
        <v>116</v>
      </c>
      <c r="D105" s="1" t="s">
        <v>803</v>
      </c>
      <c r="E105" s="1" t="s">
        <v>759</v>
      </c>
      <c r="F105" s="1" t="s">
        <v>116</v>
      </c>
      <c r="G105" s="1" t="s">
        <v>116</v>
      </c>
      <c r="H105" s="1" t="s">
        <v>116</v>
      </c>
      <c r="I105" s="1" t="s">
        <v>116</v>
      </c>
      <c r="J105" s="1" t="s">
        <v>995</v>
      </c>
      <c r="K105" s="1" t="s">
        <v>116</v>
      </c>
      <c r="L105" s="1"/>
      <c r="M105" s="1">
        <v>9</v>
      </c>
      <c r="N105" s="1" t="s">
        <v>116</v>
      </c>
      <c r="O105" s="1" t="s">
        <v>116</v>
      </c>
      <c r="P105" s="1" t="s">
        <v>116</v>
      </c>
      <c r="Q105" s="1" t="s">
        <v>116</v>
      </c>
      <c r="R105" s="1"/>
      <c r="S105" s="1" t="s">
        <v>1001</v>
      </c>
      <c r="T105" s="1" t="s">
        <v>1002</v>
      </c>
    </row>
    <row r="106" spans="1:20" ht="45" x14ac:dyDescent="0.25">
      <c r="A106" s="1"/>
      <c r="B106" s="1"/>
      <c r="C106" s="1" t="s">
        <v>116</v>
      </c>
      <c r="D106" s="1" t="s">
        <v>803</v>
      </c>
      <c r="E106" s="1" t="s">
        <v>1003</v>
      </c>
      <c r="F106" s="1" t="s">
        <v>116</v>
      </c>
      <c r="G106" s="1" t="s">
        <v>116</v>
      </c>
      <c r="H106" s="1" t="s">
        <v>116</v>
      </c>
      <c r="I106" s="1" t="s">
        <v>116</v>
      </c>
      <c r="J106" s="1" t="s">
        <v>1004</v>
      </c>
      <c r="K106" s="1" t="s">
        <v>116</v>
      </c>
      <c r="L106" s="1"/>
      <c r="M106" s="1">
        <v>9</v>
      </c>
      <c r="N106" s="1" t="s">
        <v>116</v>
      </c>
      <c r="O106" s="1" t="s">
        <v>116</v>
      </c>
      <c r="P106" s="1" t="s">
        <v>116</v>
      </c>
      <c r="Q106" s="1" t="s">
        <v>116</v>
      </c>
      <c r="R106" s="1"/>
      <c r="S106" s="1" t="s">
        <v>1005</v>
      </c>
      <c r="T106" s="1" t="s">
        <v>1006</v>
      </c>
    </row>
    <row r="107" spans="1:20" ht="75" x14ac:dyDescent="0.25">
      <c r="A107" s="1"/>
      <c r="B107" s="1"/>
      <c r="C107" s="1" t="s">
        <v>116</v>
      </c>
      <c r="D107" s="1" t="s">
        <v>803</v>
      </c>
      <c r="E107" s="1" t="s">
        <v>803</v>
      </c>
      <c r="F107" s="1" t="s">
        <v>116</v>
      </c>
      <c r="G107" s="1" t="s">
        <v>116</v>
      </c>
      <c r="H107" s="1" t="s">
        <v>116</v>
      </c>
      <c r="I107" s="1" t="s">
        <v>116</v>
      </c>
      <c r="J107" s="1" t="s">
        <v>995</v>
      </c>
      <c r="K107" s="1" t="s">
        <v>116</v>
      </c>
      <c r="L107" s="1"/>
      <c r="M107" s="1">
        <v>9</v>
      </c>
      <c r="N107" s="1" t="s">
        <v>116</v>
      </c>
      <c r="O107" s="1" t="s">
        <v>116</v>
      </c>
      <c r="P107" s="1" t="s">
        <v>116</v>
      </c>
      <c r="Q107" s="1" t="s">
        <v>116</v>
      </c>
      <c r="R107" s="1" t="s">
        <v>1007</v>
      </c>
      <c r="S107" s="1" t="s">
        <v>1008</v>
      </c>
      <c r="T107" s="1" t="s">
        <v>1009</v>
      </c>
    </row>
    <row r="108" spans="1:20" ht="45" x14ac:dyDescent="0.25">
      <c r="A108" s="1"/>
      <c r="B108" s="1"/>
      <c r="C108" s="1" t="s">
        <v>116</v>
      </c>
      <c r="D108" s="1" t="s">
        <v>803</v>
      </c>
      <c r="E108" s="1"/>
      <c r="F108" s="1" t="s">
        <v>116</v>
      </c>
      <c r="G108" s="1" t="s">
        <v>116</v>
      </c>
      <c r="H108" s="1" t="s">
        <v>116</v>
      </c>
      <c r="I108" s="1" t="s">
        <v>116</v>
      </c>
      <c r="J108" s="1" t="s">
        <v>995</v>
      </c>
      <c r="K108" s="1" t="s">
        <v>116</v>
      </c>
      <c r="L108" s="1"/>
      <c r="M108" s="1">
        <v>10</v>
      </c>
      <c r="N108" s="1" t="s">
        <v>116</v>
      </c>
      <c r="O108" s="1" t="s">
        <v>116</v>
      </c>
      <c r="P108" s="1" t="s">
        <v>116</v>
      </c>
      <c r="Q108" s="1" t="s">
        <v>116</v>
      </c>
      <c r="R108" s="1"/>
      <c r="S108" s="1" t="s">
        <v>1010</v>
      </c>
      <c r="T108" s="1" t="s">
        <v>1011</v>
      </c>
    </row>
    <row r="109" spans="1:20" ht="30" x14ac:dyDescent="0.25">
      <c r="A109" s="1"/>
      <c r="B109" s="1"/>
      <c r="C109" s="1" t="s">
        <v>116</v>
      </c>
      <c r="D109" s="1" t="s">
        <v>803</v>
      </c>
      <c r="E109" s="1"/>
      <c r="F109" s="1" t="s">
        <v>116</v>
      </c>
      <c r="G109" s="1" t="s">
        <v>116</v>
      </c>
      <c r="H109" s="1" t="s">
        <v>116</v>
      </c>
      <c r="I109" s="1" t="s">
        <v>116</v>
      </c>
      <c r="J109" s="1" t="s">
        <v>995</v>
      </c>
      <c r="K109" s="1" t="s">
        <v>116</v>
      </c>
      <c r="L109" s="1"/>
      <c r="M109" s="1">
        <v>11</v>
      </c>
      <c r="N109" s="1" t="s">
        <v>116</v>
      </c>
      <c r="O109" s="1" t="s">
        <v>116</v>
      </c>
      <c r="P109" s="1" t="s">
        <v>116</v>
      </c>
      <c r="Q109" s="1" t="s">
        <v>116</v>
      </c>
      <c r="R109" s="1"/>
      <c r="S109" s="1" t="s">
        <v>1012</v>
      </c>
      <c r="T109" s="1" t="s">
        <v>1013</v>
      </c>
    </row>
    <row r="110" spans="1:20" x14ac:dyDescent="0.25">
      <c r="A110" s="1"/>
      <c r="B110" s="1"/>
      <c r="C110" s="1" t="s">
        <v>116</v>
      </c>
      <c r="D110" s="1" t="s">
        <v>803</v>
      </c>
      <c r="E110" s="1"/>
      <c r="F110" s="1" t="s">
        <v>116</v>
      </c>
      <c r="G110" s="1" t="s">
        <v>116</v>
      </c>
      <c r="H110" s="1" t="s">
        <v>116</v>
      </c>
      <c r="I110" s="1" t="s">
        <v>116</v>
      </c>
      <c r="J110" s="1" t="s">
        <v>995</v>
      </c>
      <c r="K110" s="1" t="s">
        <v>116</v>
      </c>
      <c r="L110" s="1"/>
      <c r="M110" s="1">
        <v>13</v>
      </c>
      <c r="N110" s="1" t="s">
        <v>116</v>
      </c>
      <c r="O110" s="1" t="s">
        <v>116</v>
      </c>
      <c r="P110" s="1" t="s">
        <v>116</v>
      </c>
      <c r="Q110" s="1" t="s">
        <v>116</v>
      </c>
      <c r="R110" s="1"/>
      <c r="S110" s="1" t="s">
        <v>1014</v>
      </c>
      <c r="T110" s="1" t="s">
        <v>1015</v>
      </c>
    </row>
    <row r="111" spans="1:20" x14ac:dyDescent="0.25">
      <c r="A111" s="1"/>
      <c r="B111" s="1"/>
      <c r="C111" s="1" t="s">
        <v>116</v>
      </c>
      <c r="D111" s="1" t="s">
        <v>803</v>
      </c>
      <c r="E111" s="1"/>
      <c r="F111" s="1" t="s">
        <v>116</v>
      </c>
      <c r="G111" s="1" t="s">
        <v>116</v>
      </c>
      <c r="H111" s="1" t="s">
        <v>116</v>
      </c>
      <c r="I111" s="1" t="s">
        <v>116</v>
      </c>
      <c r="J111" s="1" t="s">
        <v>995</v>
      </c>
      <c r="K111" s="1" t="s">
        <v>116</v>
      </c>
      <c r="L111" s="1"/>
      <c r="M111" s="1">
        <v>14</v>
      </c>
      <c r="N111" s="1" t="s">
        <v>116</v>
      </c>
      <c r="O111" s="1" t="s">
        <v>116</v>
      </c>
      <c r="P111" s="1" t="s">
        <v>116</v>
      </c>
      <c r="Q111" s="1" t="s">
        <v>116</v>
      </c>
      <c r="R111" s="1"/>
      <c r="S111" s="1" t="s">
        <v>1016</v>
      </c>
      <c r="T111" s="1" t="s">
        <v>1017</v>
      </c>
    </row>
    <row r="112" spans="1:20" x14ac:dyDescent="0.25">
      <c r="A112" s="19"/>
      <c r="B112" s="19"/>
      <c r="C112" s="19"/>
      <c r="D112" s="19"/>
      <c r="E112" s="19"/>
      <c r="F112" s="19"/>
      <c r="G112" s="19"/>
      <c r="H112" s="19"/>
      <c r="I112" s="19"/>
      <c r="J112" s="19"/>
      <c r="K112" s="19"/>
      <c r="L112" s="19"/>
      <c r="M112" s="19"/>
      <c r="N112" s="19"/>
      <c r="O112" s="19"/>
      <c r="P112" s="19"/>
      <c r="Q112" s="19"/>
      <c r="R112" s="19"/>
      <c r="S112" s="19"/>
      <c r="T112" s="24"/>
    </row>
    <row r="113" spans="1:20" ht="330" x14ac:dyDescent="0.25">
      <c r="A113" s="26"/>
      <c r="B113" s="26"/>
      <c r="C113" s="1"/>
      <c r="D113" s="1" t="s">
        <v>746</v>
      </c>
      <c r="E113" s="1" t="s">
        <v>803</v>
      </c>
      <c r="F113" s="1" t="s">
        <v>759</v>
      </c>
      <c r="G113" s="1" t="s">
        <v>748</v>
      </c>
      <c r="H113" s="1" t="s">
        <v>749</v>
      </c>
      <c r="I113" s="1" t="s">
        <v>750</v>
      </c>
      <c r="J113" s="1" t="s">
        <v>161</v>
      </c>
      <c r="K113" s="1" t="s">
        <v>751</v>
      </c>
      <c r="L113" s="1">
        <v>2</v>
      </c>
      <c r="M113" s="1"/>
      <c r="N113" s="80"/>
      <c r="O113" s="1"/>
      <c r="P113" s="1"/>
      <c r="Q113" s="28">
        <v>1</v>
      </c>
      <c r="R113" s="1" t="s">
        <v>1018</v>
      </c>
      <c r="S113" s="26"/>
      <c r="T113" s="1"/>
    </row>
    <row r="114" spans="1:20" x14ac:dyDescent="0.25">
      <c r="A114" s="19"/>
      <c r="B114" s="19"/>
      <c r="C114" s="19"/>
      <c r="D114" s="19"/>
      <c r="E114" s="19"/>
      <c r="F114" s="19"/>
      <c r="G114" s="19"/>
      <c r="H114" s="19"/>
      <c r="I114" s="19"/>
      <c r="J114" s="19"/>
      <c r="K114" s="19"/>
      <c r="L114" s="19"/>
      <c r="M114" s="19"/>
      <c r="N114" s="19"/>
      <c r="O114" s="19"/>
      <c r="P114" s="19"/>
      <c r="Q114" s="19"/>
      <c r="R114" s="19"/>
      <c r="S114" s="19"/>
      <c r="T114" s="24"/>
    </row>
    <row r="115" spans="1:20" ht="120" x14ac:dyDescent="0.25">
      <c r="A115" s="26"/>
      <c r="B115" s="26"/>
      <c r="C115" s="1"/>
      <c r="D115" s="1" t="s">
        <v>1019</v>
      </c>
      <c r="E115" s="1" t="s">
        <v>803</v>
      </c>
      <c r="F115" s="1" t="s">
        <v>759</v>
      </c>
      <c r="G115" s="1" t="s">
        <v>1020</v>
      </c>
      <c r="H115" s="1" t="s">
        <v>1020</v>
      </c>
      <c r="I115" s="1" t="s">
        <v>1021</v>
      </c>
      <c r="J115" s="1" t="s">
        <v>1022</v>
      </c>
      <c r="K115" s="1" t="s">
        <v>743</v>
      </c>
      <c r="L115" s="133">
        <v>850000000</v>
      </c>
      <c r="M115" s="133"/>
      <c r="N115" s="80">
        <v>0.1</v>
      </c>
      <c r="O115" s="80">
        <v>0.25</v>
      </c>
      <c r="P115" s="80">
        <v>0.3</v>
      </c>
      <c r="Q115" s="80">
        <v>0.35</v>
      </c>
      <c r="R115" s="26"/>
      <c r="S115" s="1"/>
      <c r="T115" s="1"/>
    </row>
    <row r="116" spans="1:20" x14ac:dyDescent="0.25">
      <c r="A116" s="19"/>
      <c r="B116" s="19"/>
      <c r="C116" s="19"/>
      <c r="D116" s="19"/>
      <c r="E116" s="19"/>
      <c r="F116" s="19"/>
      <c r="G116" s="19"/>
      <c r="H116" s="19"/>
      <c r="I116" s="19"/>
      <c r="J116" s="19"/>
      <c r="K116" s="19"/>
      <c r="L116" s="19"/>
      <c r="M116" s="19"/>
      <c r="N116" s="19"/>
      <c r="O116" s="19"/>
      <c r="P116" s="19"/>
      <c r="Q116" s="19"/>
      <c r="R116" s="19"/>
      <c r="S116" s="19"/>
      <c r="T116" s="24"/>
    </row>
    <row r="117" spans="1:20" ht="270" x14ac:dyDescent="0.25">
      <c r="A117" s="26"/>
      <c r="B117" s="26"/>
      <c r="C117" s="26"/>
      <c r="D117" s="1" t="s">
        <v>1023</v>
      </c>
      <c r="E117" s="26" t="s">
        <v>758</v>
      </c>
      <c r="F117" s="26"/>
      <c r="G117" s="1" t="s">
        <v>1024</v>
      </c>
      <c r="H117" s="1" t="s">
        <v>1025</v>
      </c>
      <c r="I117" s="1" t="s">
        <v>1026</v>
      </c>
      <c r="J117" s="26" t="s">
        <v>763</v>
      </c>
      <c r="K117" s="26" t="s">
        <v>162</v>
      </c>
      <c r="L117" s="26">
        <v>1</v>
      </c>
      <c r="M117" s="26"/>
      <c r="N117" s="26"/>
      <c r="O117" s="26"/>
      <c r="P117" s="26"/>
      <c r="Q117" s="28">
        <v>1</v>
      </c>
      <c r="R117" s="26"/>
      <c r="S117" s="26"/>
      <c r="T117" s="26"/>
    </row>
  </sheetData>
  <mergeCells count="177">
    <mergeCell ref="A1:C1"/>
    <mergeCell ref="M82:M96"/>
    <mergeCell ref="N82:N96"/>
    <mergeCell ref="O82:O96"/>
    <mergeCell ref="P82:P96"/>
    <mergeCell ref="Q82:Q96"/>
    <mergeCell ref="R82:R96"/>
    <mergeCell ref="R75:R81"/>
    <mergeCell ref="D82:D96"/>
    <mergeCell ref="E82:E96"/>
    <mergeCell ref="F82:F96"/>
    <mergeCell ref="G82:G96"/>
    <mergeCell ref="H82:H96"/>
    <mergeCell ref="I82:I96"/>
    <mergeCell ref="J82:J96"/>
    <mergeCell ref="K82:K96"/>
    <mergeCell ref="L82:L96"/>
    <mergeCell ref="L75:L81"/>
    <mergeCell ref="M75:M81"/>
    <mergeCell ref="N75:N81"/>
    <mergeCell ref="O75:O81"/>
    <mergeCell ref="P75:P81"/>
    <mergeCell ref="Q75:Q81"/>
    <mergeCell ref="Q68:Q74"/>
    <mergeCell ref="R68:R74"/>
    <mergeCell ref="D75:D81"/>
    <mergeCell ref="E75:E81"/>
    <mergeCell ref="F75:F81"/>
    <mergeCell ref="G75:G81"/>
    <mergeCell ref="H75:H81"/>
    <mergeCell ref="I75:I81"/>
    <mergeCell ref="J75:J81"/>
    <mergeCell ref="K75:K81"/>
    <mergeCell ref="K68:K74"/>
    <mergeCell ref="L68:L74"/>
    <mergeCell ref="M68:M74"/>
    <mergeCell ref="N68:N74"/>
    <mergeCell ref="O68:O74"/>
    <mergeCell ref="P68:P74"/>
    <mergeCell ref="P58:P67"/>
    <mergeCell ref="Q58:Q67"/>
    <mergeCell ref="R58:R67"/>
    <mergeCell ref="D68:D74"/>
    <mergeCell ref="E68:E74"/>
    <mergeCell ref="F68:F74"/>
    <mergeCell ref="G68:G74"/>
    <mergeCell ref="H68:H74"/>
    <mergeCell ref="I68:I74"/>
    <mergeCell ref="J68:J74"/>
    <mergeCell ref="J58:J67"/>
    <mergeCell ref="K58:K67"/>
    <mergeCell ref="L58:L67"/>
    <mergeCell ref="M58:M67"/>
    <mergeCell ref="N58:N67"/>
    <mergeCell ref="O58:O67"/>
    <mergeCell ref="D58:D67"/>
    <mergeCell ref="E58:E67"/>
    <mergeCell ref="F58:F67"/>
    <mergeCell ref="G58:G67"/>
    <mergeCell ref="H58:H67"/>
    <mergeCell ref="I58:I67"/>
    <mergeCell ref="M48:M57"/>
    <mergeCell ref="N48:N57"/>
    <mergeCell ref="O48:O57"/>
    <mergeCell ref="P48:P57"/>
    <mergeCell ref="Q48:Q57"/>
    <mergeCell ref="R48:R57"/>
    <mergeCell ref="G48:G57"/>
    <mergeCell ref="H48:H57"/>
    <mergeCell ref="I48:I57"/>
    <mergeCell ref="J48:J57"/>
    <mergeCell ref="K48:K57"/>
    <mergeCell ref="L48:L57"/>
    <mergeCell ref="O45:O46"/>
    <mergeCell ref="P45:P46"/>
    <mergeCell ref="Q45:Q46"/>
    <mergeCell ref="R45:R46"/>
    <mergeCell ref="A48:A96"/>
    <mergeCell ref="B48:B96"/>
    <mergeCell ref="C48:C96"/>
    <mergeCell ref="D48:D57"/>
    <mergeCell ref="E48:E57"/>
    <mergeCell ref="F48:F57"/>
    <mergeCell ref="I45:I46"/>
    <mergeCell ref="J45:J46"/>
    <mergeCell ref="K45:K46"/>
    <mergeCell ref="L45:L46"/>
    <mergeCell ref="M45:M46"/>
    <mergeCell ref="N45:N46"/>
    <mergeCell ref="Q18:Q43"/>
    <mergeCell ref="R18:R43"/>
    <mergeCell ref="A45:A46"/>
    <mergeCell ref="B45:B46"/>
    <mergeCell ref="C45:C46"/>
    <mergeCell ref="D45:D46"/>
    <mergeCell ref="E45:E46"/>
    <mergeCell ref="F45:F46"/>
    <mergeCell ref="G45:G46"/>
    <mergeCell ref="H45:H46"/>
    <mergeCell ref="K18:K43"/>
    <mergeCell ref="L18:L43"/>
    <mergeCell ref="M18:M43"/>
    <mergeCell ref="N18:N43"/>
    <mergeCell ref="O18:O43"/>
    <mergeCell ref="P18:P43"/>
    <mergeCell ref="P15:P17"/>
    <mergeCell ref="Q15:Q17"/>
    <mergeCell ref="R15:R17"/>
    <mergeCell ref="D18:D43"/>
    <mergeCell ref="E18:E43"/>
    <mergeCell ref="F18:F43"/>
    <mergeCell ref="G18:G43"/>
    <mergeCell ref="H18:H43"/>
    <mergeCell ref="I18:I43"/>
    <mergeCell ref="J18:J43"/>
    <mergeCell ref="J15:J17"/>
    <mergeCell ref="K15:K17"/>
    <mergeCell ref="L15:L17"/>
    <mergeCell ref="M15:M17"/>
    <mergeCell ref="N15:N17"/>
    <mergeCell ref="O15:O17"/>
    <mergeCell ref="D15:D17"/>
    <mergeCell ref="E15:E17"/>
    <mergeCell ref="F15:F17"/>
    <mergeCell ref="G15:G17"/>
    <mergeCell ref="H15:H17"/>
    <mergeCell ref="I15:I17"/>
    <mergeCell ref="M11:M13"/>
    <mergeCell ref="N11:N13"/>
    <mergeCell ref="O11:O13"/>
    <mergeCell ref="P11:P13"/>
    <mergeCell ref="Q11:Q13"/>
    <mergeCell ref="R11:R13"/>
    <mergeCell ref="R5:R10"/>
    <mergeCell ref="D11:D13"/>
    <mergeCell ref="E11:E13"/>
    <mergeCell ref="F11:F13"/>
    <mergeCell ref="G11:G13"/>
    <mergeCell ref="H11:H13"/>
    <mergeCell ref="I11:I13"/>
    <mergeCell ref="J11:J13"/>
    <mergeCell ref="K11:K13"/>
    <mergeCell ref="L11:L13"/>
    <mergeCell ref="L5:L10"/>
    <mergeCell ref="M5:M10"/>
    <mergeCell ref="N5:N10"/>
    <mergeCell ref="O5:O10"/>
    <mergeCell ref="P5:P10"/>
    <mergeCell ref="Q5:Q10"/>
    <mergeCell ref="F5:F10"/>
    <mergeCell ref="G5:G10"/>
    <mergeCell ref="H5:H10"/>
    <mergeCell ref="I5:I10"/>
    <mergeCell ref="J5:J10"/>
    <mergeCell ref="K5:K10"/>
    <mergeCell ref="M3:M4"/>
    <mergeCell ref="N3:Q3"/>
    <mergeCell ref="R3:R4"/>
    <mergeCell ref="S3:S4"/>
    <mergeCell ref="T3:T4"/>
    <mergeCell ref="A5:A43"/>
    <mergeCell ref="B5:B43"/>
    <mergeCell ref="C5:C43"/>
    <mergeCell ref="D5:D10"/>
    <mergeCell ref="E5:E10"/>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zoomScale="80" zoomScaleNormal="80" workbookViewId="0">
      <pane ySplit="4" topLeftCell="A5" activePane="bottomLeft" state="frozen"/>
      <selection activeCell="B9" sqref="B9"/>
      <selection pane="bottomLeft" sqref="A1:D1"/>
    </sheetView>
  </sheetViews>
  <sheetFormatPr baseColWidth="10" defaultColWidth="11.42578125" defaultRowHeight="15" x14ac:dyDescent="0.25"/>
  <cols>
    <col min="1" max="1" width="20.7109375" style="87" customWidth="1"/>
    <col min="2" max="5" width="20.7109375" style="104" customWidth="1"/>
    <col min="6" max="6" width="23.28515625" style="104" customWidth="1"/>
    <col min="7" max="8" width="20.7109375" style="104" customWidth="1"/>
    <col min="9" max="17" width="20.7109375" style="87" customWidth="1"/>
    <col min="18" max="18" width="25.7109375" style="104" customWidth="1"/>
    <col min="19" max="19" width="32.7109375" style="104" customWidth="1"/>
    <col min="20" max="20" width="25.7109375" style="87" customWidth="1"/>
    <col min="21" max="21" width="32.7109375" style="87" customWidth="1"/>
    <col min="22" max="22" width="11.42578125" style="87"/>
    <col min="23" max="23" width="22.7109375" style="87" bestFit="1" customWidth="1"/>
    <col min="24" max="24" width="11.42578125" style="87"/>
    <col min="25" max="25" width="13.42578125" style="87" bestFit="1" customWidth="1"/>
    <col min="26" max="26" width="12.28515625" style="87" bestFit="1" customWidth="1"/>
    <col min="27" max="16384" width="11.42578125" style="87"/>
  </cols>
  <sheetData>
    <row r="1" spans="1:23" ht="51.75" customHeight="1" x14ac:dyDescent="0.25">
      <c r="A1" s="16" t="s">
        <v>2891</v>
      </c>
      <c r="B1" s="16"/>
      <c r="C1" s="16"/>
      <c r="D1" s="16"/>
    </row>
    <row r="2" spans="1:23" x14ac:dyDescent="0.25">
      <c r="W2" s="145"/>
    </row>
    <row r="3" spans="1:23" ht="24.75" customHeight="1" x14ac:dyDescent="0.25">
      <c r="A3" s="134" t="s">
        <v>0</v>
      </c>
      <c r="B3" s="17" t="s">
        <v>1</v>
      </c>
      <c r="C3" s="17" t="s">
        <v>522</v>
      </c>
      <c r="D3" s="17" t="s">
        <v>3</v>
      </c>
      <c r="E3" s="17" t="s">
        <v>1027</v>
      </c>
      <c r="F3" s="17" t="s">
        <v>523</v>
      </c>
      <c r="G3" s="17" t="s">
        <v>6</v>
      </c>
      <c r="H3" s="17" t="s">
        <v>7</v>
      </c>
      <c r="I3" s="17" t="s">
        <v>394</v>
      </c>
      <c r="J3" s="17" t="s">
        <v>1028</v>
      </c>
      <c r="K3" s="17" t="s">
        <v>120</v>
      </c>
      <c r="L3" s="17">
        <v>2019</v>
      </c>
      <c r="M3" s="17" t="s">
        <v>121</v>
      </c>
      <c r="N3" s="17" t="s">
        <v>395</v>
      </c>
      <c r="O3" s="17"/>
      <c r="P3" s="17"/>
      <c r="Q3" s="17"/>
      <c r="R3" s="29" t="s">
        <v>1029</v>
      </c>
      <c r="S3" s="17" t="s">
        <v>1030</v>
      </c>
      <c r="T3" s="17" t="s">
        <v>2892</v>
      </c>
      <c r="U3" s="120" t="s">
        <v>10</v>
      </c>
      <c r="W3" s="146"/>
    </row>
    <row r="4" spans="1:23" ht="24.75" customHeight="1" x14ac:dyDescent="0.25">
      <c r="A4" s="135"/>
      <c r="B4" s="17"/>
      <c r="C4" s="17"/>
      <c r="D4" s="17"/>
      <c r="E4" s="17"/>
      <c r="F4" s="17"/>
      <c r="G4" s="17"/>
      <c r="H4" s="17"/>
      <c r="I4" s="17"/>
      <c r="J4" s="17"/>
      <c r="K4" s="17"/>
      <c r="L4" s="17"/>
      <c r="M4" s="17"/>
      <c r="N4" s="46" t="s">
        <v>13</v>
      </c>
      <c r="O4" s="46" t="s">
        <v>14</v>
      </c>
      <c r="P4" s="46" t="s">
        <v>15</v>
      </c>
      <c r="Q4" s="46" t="s">
        <v>16</v>
      </c>
      <c r="R4" s="30"/>
      <c r="S4" s="17"/>
      <c r="T4" s="17"/>
      <c r="U4" s="120"/>
    </row>
    <row r="5" spans="1:23" ht="69" customHeight="1" x14ac:dyDescent="0.25">
      <c r="A5" s="9" t="s">
        <v>84</v>
      </c>
      <c r="B5" s="33" t="s">
        <v>1031</v>
      </c>
      <c r="C5" s="9" t="s">
        <v>1032</v>
      </c>
      <c r="D5" s="9" t="s">
        <v>1033</v>
      </c>
      <c r="E5" s="9" t="s">
        <v>1034</v>
      </c>
      <c r="F5" s="9" t="s">
        <v>1035</v>
      </c>
      <c r="G5" s="9" t="s">
        <v>1036</v>
      </c>
      <c r="H5" s="9" t="s">
        <v>1037</v>
      </c>
      <c r="I5" s="9" t="s">
        <v>1038</v>
      </c>
      <c r="J5" s="9" t="s">
        <v>1039</v>
      </c>
      <c r="K5" s="9" t="s">
        <v>533</v>
      </c>
      <c r="L5" s="136">
        <v>2800000</v>
      </c>
      <c r="M5" s="81">
        <v>0.6</v>
      </c>
      <c r="N5" s="81"/>
      <c r="O5" s="81">
        <v>0.3</v>
      </c>
      <c r="P5" s="125"/>
      <c r="Q5" s="81">
        <v>0.7</v>
      </c>
      <c r="R5" s="9" t="s">
        <v>1040</v>
      </c>
      <c r="S5" s="128" t="s">
        <v>1041</v>
      </c>
      <c r="T5" s="1" t="s">
        <v>1042</v>
      </c>
      <c r="U5" s="1" t="s">
        <v>2888</v>
      </c>
      <c r="W5" s="146"/>
    </row>
    <row r="6" spans="1:23" ht="65.45" customHeight="1" x14ac:dyDescent="0.25">
      <c r="A6" s="9"/>
      <c r="B6" s="35"/>
      <c r="C6" s="9"/>
      <c r="D6" s="9"/>
      <c r="E6" s="9"/>
      <c r="F6" s="9"/>
      <c r="G6" s="9"/>
      <c r="H6" s="9"/>
      <c r="I6" s="9"/>
      <c r="J6" s="9"/>
      <c r="K6" s="9"/>
      <c r="L6" s="137"/>
      <c r="M6" s="81"/>
      <c r="N6" s="81"/>
      <c r="O6" s="81"/>
      <c r="P6" s="147"/>
      <c r="Q6" s="81"/>
      <c r="R6" s="9"/>
      <c r="S6" s="128" t="s">
        <v>1043</v>
      </c>
      <c r="T6" s="1" t="s">
        <v>1044</v>
      </c>
      <c r="U6" s="1" t="s">
        <v>2889</v>
      </c>
      <c r="W6" s="146"/>
    </row>
    <row r="7" spans="1:23" ht="48" customHeight="1" x14ac:dyDescent="0.25">
      <c r="A7" s="9"/>
      <c r="B7" s="35"/>
      <c r="C7" s="9"/>
      <c r="D7" s="9"/>
      <c r="E7" s="9"/>
      <c r="F7" s="9"/>
      <c r="G7" s="9"/>
      <c r="H7" s="9"/>
      <c r="I7" s="9"/>
      <c r="J7" s="9"/>
      <c r="K7" s="9"/>
      <c r="L7" s="137"/>
      <c r="M7" s="81"/>
      <c r="N7" s="81"/>
      <c r="O7" s="81"/>
      <c r="P7" s="147"/>
      <c r="Q7" s="81"/>
      <c r="R7" s="9"/>
      <c r="S7" s="128" t="s">
        <v>1045</v>
      </c>
      <c r="T7" s="1" t="s">
        <v>1046</v>
      </c>
      <c r="U7" s="1"/>
    </row>
    <row r="8" spans="1:23" ht="54" customHeight="1" x14ac:dyDescent="0.25">
      <c r="A8" s="9"/>
      <c r="B8" s="35"/>
      <c r="C8" s="9"/>
      <c r="D8" s="9"/>
      <c r="E8" s="9"/>
      <c r="F8" s="9"/>
      <c r="G8" s="9"/>
      <c r="H8" s="9"/>
      <c r="I8" s="9"/>
      <c r="J8" s="9"/>
      <c r="K8" s="9"/>
      <c r="L8" s="137"/>
      <c r="M8" s="81"/>
      <c r="N8" s="81"/>
      <c r="O8" s="81"/>
      <c r="P8" s="147"/>
      <c r="Q8" s="81"/>
      <c r="R8" s="9"/>
      <c r="S8" s="128" t="s">
        <v>1047</v>
      </c>
      <c r="T8" s="1" t="s">
        <v>1048</v>
      </c>
      <c r="U8" s="1"/>
    </row>
    <row r="9" spans="1:23" ht="51.6" customHeight="1" x14ac:dyDescent="0.25">
      <c r="A9" s="9"/>
      <c r="B9" s="35"/>
      <c r="C9" s="9"/>
      <c r="D9" s="9"/>
      <c r="E9" s="9"/>
      <c r="F9" s="9"/>
      <c r="G9" s="9"/>
      <c r="H9" s="9"/>
      <c r="I9" s="9"/>
      <c r="J9" s="9"/>
      <c r="K9" s="9"/>
      <c r="L9" s="137"/>
      <c r="M9" s="81"/>
      <c r="N9" s="81"/>
      <c r="O9" s="81"/>
      <c r="P9" s="147"/>
      <c r="Q9" s="81"/>
      <c r="R9" s="9"/>
      <c r="S9" s="128" t="s">
        <v>1049</v>
      </c>
      <c r="T9" s="1" t="s">
        <v>1050</v>
      </c>
      <c r="U9" s="1"/>
    </row>
    <row r="10" spans="1:23" ht="57" customHeight="1" x14ac:dyDescent="0.25">
      <c r="A10" s="9"/>
      <c r="B10" s="35"/>
      <c r="C10" s="9"/>
      <c r="D10" s="9"/>
      <c r="E10" s="9"/>
      <c r="F10" s="9"/>
      <c r="G10" s="9"/>
      <c r="H10" s="9"/>
      <c r="I10" s="9"/>
      <c r="J10" s="9"/>
      <c r="K10" s="9"/>
      <c r="L10" s="137"/>
      <c r="M10" s="81"/>
      <c r="N10" s="81"/>
      <c r="O10" s="81"/>
      <c r="P10" s="147"/>
      <c r="Q10" s="81"/>
      <c r="R10" s="9"/>
      <c r="S10" s="128" t="s">
        <v>1051</v>
      </c>
      <c r="T10" s="1" t="s">
        <v>1052</v>
      </c>
      <c r="U10" s="1"/>
    </row>
    <row r="11" spans="1:23" ht="64.900000000000006" customHeight="1" x14ac:dyDescent="0.25">
      <c r="A11" s="9"/>
      <c r="B11" s="35"/>
      <c r="C11" s="9"/>
      <c r="D11" s="9"/>
      <c r="E11" s="9"/>
      <c r="F11" s="9"/>
      <c r="G11" s="9"/>
      <c r="H11" s="9"/>
      <c r="I11" s="9"/>
      <c r="J11" s="9"/>
      <c r="K11" s="9"/>
      <c r="L11" s="137"/>
      <c r="M11" s="81"/>
      <c r="N11" s="81"/>
      <c r="O11" s="81"/>
      <c r="P11" s="147"/>
      <c r="Q11" s="81"/>
      <c r="R11" s="9"/>
      <c r="S11" s="128" t="s">
        <v>1053</v>
      </c>
      <c r="T11" s="1" t="s">
        <v>1054</v>
      </c>
      <c r="U11" s="1"/>
    </row>
    <row r="12" spans="1:23" ht="45.75" customHeight="1" x14ac:dyDescent="0.25">
      <c r="A12" s="9"/>
      <c r="B12" s="35"/>
      <c r="C12" s="9"/>
      <c r="D12" s="9"/>
      <c r="E12" s="9"/>
      <c r="F12" s="9"/>
      <c r="G12" s="9"/>
      <c r="H12" s="9"/>
      <c r="I12" s="9"/>
      <c r="J12" s="9"/>
      <c r="K12" s="9"/>
      <c r="L12" s="137"/>
      <c r="M12" s="81"/>
      <c r="N12" s="81"/>
      <c r="O12" s="81"/>
      <c r="P12" s="147"/>
      <c r="Q12" s="81"/>
      <c r="R12" s="9"/>
      <c r="S12" s="128" t="s">
        <v>1055</v>
      </c>
      <c r="T12" s="1" t="s">
        <v>1056</v>
      </c>
      <c r="U12" s="1"/>
    </row>
    <row r="13" spans="1:23" ht="36.75" customHeight="1" x14ac:dyDescent="0.25">
      <c r="A13" s="9"/>
      <c r="B13" s="35"/>
      <c r="C13" s="9"/>
      <c r="D13" s="9"/>
      <c r="E13" s="9"/>
      <c r="F13" s="9"/>
      <c r="G13" s="9"/>
      <c r="H13" s="9"/>
      <c r="I13" s="9"/>
      <c r="J13" s="9"/>
      <c r="K13" s="9"/>
      <c r="L13" s="137"/>
      <c r="M13" s="81"/>
      <c r="N13" s="81"/>
      <c r="O13" s="81"/>
      <c r="P13" s="147"/>
      <c r="Q13" s="81"/>
      <c r="R13" s="9"/>
      <c r="S13" s="128" t="s">
        <v>1057</v>
      </c>
      <c r="T13" s="1" t="s">
        <v>1058</v>
      </c>
      <c r="U13" s="1"/>
    </row>
    <row r="14" spans="1:23" ht="44.25" customHeight="1" x14ac:dyDescent="0.25">
      <c r="A14" s="9"/>
      <c r="B14" s="35"/>
      <c r="C14" s="9"/>
      <c r="D14" s="9"/>
      <c r="E14" s="9"/>
      <c r="F14" s="9"/>
      <c r="G14" s="9"/>
      <c r="H14" s="9"/>
      <c r="I14" s="9"/>
      <c r="J14" s="9"/>
      <c r="K14" s="9"/>
      <c r="L14" s="137"/>
      <c r="M14" s="81"/>
      <c r="N14" s="81"/>
      <c r="O14" s="81"/>
      <c r="P14" s="147"/>
      <c r="Q14" s="81"/>
      <c r="R14" s="9"/>
      <c r="S14" s="128" t="s">
        <v>1059</v>
      </c>
      <c r="T14" s="1" t="s">
        <v>1060</v>
      </c>
      <c r="U14" s="1"/>
    </row>
    <row r="15" spans="1:23" ht="72.599999999999994" customHeight="1" x14ac:dyDescent="0.25">
      <c r="A15" s="9"/>
      <c r="B15" s="35"/>
      <c r="C15" s="9"/>
      <c r="D15" s="9"/>
      <c r="E15" s="9"/>
      <c r="F15" s="9"/>
      <c r="G15" s="9"/>
      <c r="H15" s="9"/>
      <c r="I15" s="9"/>
      <c r="J15" s="9"/>
      <c r="K15" s="9"/>
      <c r="L15" s="137"/>
      <c r="M15" s="81"/>
      <c r="N15" s="81"/>
      <c r="O15" s="81"/>
      <c r="P15" s="147"/>
      <c r="Q15" s="81"/>
      <c r="R15" s="9"/>
      <c r="S15" s="128" t="s">
        <v>1061</v>
      </c>
      <c r="T15" s="1" t="s">
        <v>1062</v>
      </c>
      <c r="U15" s="26"/>
    </row>
    <row r="16" spans="1:23" ht="74.45" customHeight="1" x14ac:dyDescent="0.25">
      <c r="A16" s="9"/>
      <c r="B16" s="35"/>
      <c r="C16" s="9"/>
      <c r="D16" s="9"/>
      <c r="E16" s="9"/>
      <c r="F16" s="9"/>
      <c r="G16" s="9"/>
      <c r="H16" s="9"/>
      <c r="I16" s="9"/>
      <c r="J16" s="9"/>
      <c r="K16" s="9"/>
      <c r="L16" s="137"/>
      <c r="M16" s="81"/>
      <c r="N16" s="81"/>
      <c r="O16" s="81"/>
      <c r="P16" s="147"/>
      <c r="Q16" s="81"/>
      <c r="R16" s="9"/>
      <c r="S16" s="128" t="s">
        <v>1063</v>
      </c>
      <c r="T16" s="1" t="s">
        <v>1064</v>
      </c>
      <c r="U16" s="1"/>
    </row>
    <row r="17" spans="1:21" ht="54" customHeight="1" x14ac:dyDescent="0.25">
      <c r="A17" s="9"/>
      <c r="B17" s="35"/>
      <c r="C17" s="9"/>
      <c r="D17" s="9"/>
      <c r="E17" s="9"/>
      <c r="F17" s="9"/>
      <c r="G17" s="9"/>
      <c r="H17" s="9"/>
      <c r="I17" s="9"/>
      <c r="J17" s="9"/>
      <c r="K17" s="9"/>
      <c r="L17" s="137"/>
      <c r="M17" s="81"/>
      <c r="N17" s="81"/>
      <c r="O17" s="81"/>
      <c r="P17" s="147"/>
      <c r="Q17" s="81"/>
      <c r="R17" s="9"/>
      <c r="S17" s="128" t="s">
        <v>1065</v>
      </c>
      <c r="T17" s="1" t="s">
        <v>1066</v>
      </c>
      <c r="U17" s="1" t="s">
        <v>1067</v>
      </c>
    </row>
    <row r="18" spans="1:21" ht="55.5" customHeight="1" x14ac:dyDescent="0.25">
      <c r="A18" s="9"/>
      <c r="B18" s="35"/>
      <c r="C18" s="9"/>
      <c r="D18" s="9"/>
      <c r="E18" s="9"/>
      <c r="F18" s="9"/>
      <c r="G18" s="9"/>
      <c r="H18" s="9"/>
      <c r="I18" s="9"/>
      <c r="J18" s="9"/>
      <c r="K18" s="9"/>
      <c r="L18" s="137"/>
      <c r="M18" s="81"/>
      <c r="N18" s="81"/>
      <c r="O18" s="81"/>
      <c r="P18" s="147"/>
      <c r="Q18" s="81"/>
      <c r="R18" s="9"/>
      <c r="S18" s="128" t="s">
        <v>1068</v>
      </c>
      <c r="T18" s="1" t="s">
        <v>1069</v>
      </c>
      <c r="U18" s="1"/>
    </row>
    <row r="19" spans="1:21" ht="46.15" customHeight="1" x14ac:dyDescent="0.25">
      <c r="A19" s="9"/>
      <c r="B19" s="35"/>
      <c r="C19" s="9"/>
      <c r="D19" s="9"/>
      <c r="E19" s="9"/>
      <c r="F19" s="9"/>
      <c r="G19" s="9"/>
      <c r="H19" s="9"/>
      <c r="I19" s="9"/>
      <c r="J19" s="9"/>
      <c r="K19" s="9"/>
      <c r="L19" s="137"/>
      <c r="M19" s="81"/>
      <c r="N19" s="81"/>
      <c r="O19" s="81"/>
      <c r="P19" s="147"/>
      <c r="Q19" s="81"/>
      <c r="R19" s="9"/>
      <c r="S19" s="128" t="s">
        <v>1070</v>
      </c>
      <c r="T19" s="1" t="s">
        <v>1071</v>
      </c>
      <c r="U19" s="1"/>
    </row>
    <row r="20" spans="1:21" ht="48" customHeight="1" x14ac:dyDescent="0.25">
      <c r="A20" s="9"/>
      <c r="B20" s="35"/>
      <c r="C20" s="9"/>
      <c r="D20" s="9"/>
      <c r="E20" s="9"/>
      <c r="F20" s="9"/>
      <c r="G20" s="9"/>
      <c r="H20" s="9"/>
      <c r="I20" s="9"/>
      <c r="J20" s="9"/>
      <c r="K20" s="9"/>
      <c r="L20" s="137"/>
      <c r="M20" s="81"/>
      <c r="N20" s="81"/>
      <c r="O20" s="81"/>
      <c r="P20" s="147"/>
      <c r="Q20" s="81"/>
      <c r="R20" s="9"/>
      <c r="S20" s="128" t="s">
        <v>1072</v>
      </c>
      <c r="T20" s="1" t="s">
        <v>1073</v>
      </c>
      <c r="U20" s="1"/>
    </row>
    <row r="21" spans="1:21" ht="37.15" customHeight="1" x14ac:dyDescent="0.25">
      <c r="A21" s="9"/>
      <c r="B21" s="35"/>
      <c r="C21" s="9"/>
      <c r="D21" s="9"/>
      <c r="E21" s="9"/>
      <c r="F21" s="9"/>
      <c r="G21" s="9"/>
      <c r="H21" s="9"/>
      <c r="I21" s="9"/>
      <c r="J21" s="9"/>
      <c r="K21" s="9"/>
      <c r="L21" s="137"/>
      <c r="M21" s="81"/>
      <c r="N21" s="81"/>
      <c r="O21" s="81"/>
      <c r="P21" s="147"/>
      <c r="Q21" s="81"/>
      <c r="R21" s="9"/>
      <c r="S21" s="128" t="s">
        <v>1074</v>
      </c>
      <c r="T21" s="1" t="s">
        <v>1075</v>
      </c>
      <c r="U21" s="1"/>
    </row>
    <row r="22" spans="1:21" ht="37.15" customHeight="1" x14ac:dyDescent="0.25">
      <c r="A22" s="9"/>
      <c r="B22" s="35"/>
      <c r="C22" s="9"/>
      <c r="D22" s="9"/>
      <c r="E22" s="9"/>
      <c r="F22" s="9"/>
      <c r="G22" s="9"/>
      <c r="H22" s="9"/>
      <c r="I22" s="9"/>
      <c r="J22" s="9"/>
      <c r="K22" s="9"/>
      <c r="L22" s="137"/>
      <c r="M22" s="81"/>
      <c r="N22" s="81"/>
      <c r="O22" s="81"/>
      <c r="P22" s="147"/>
      <c r="Q22" s="81"/>
      <c r="R22" s="9"/>
      <c r="S22" s="128" t="s">
        <v>1076</v>
      </c>
      <c r="T22" s="1" t="s">
        <v>1077</v>
      </c>
      <c r="U22" s="1"/>
    </row>
    <row r="23" spans="1:21" ht="35.450000000000003" customHeight="1" x14ac:dyDescent="0.25">
      <c r="A23" s="9"/>
      <c r="B23" s="35"/>
      <c r="C23" s="9"/>
      <c r="D23" s="9"/>
      <c r="E23" s="9"/>
      <c r="F23" s="9"/>
      <c r="G23" s="9"/>
      <c r="H23" s="9"/>
      <c r="I23" s="9"/>
      <c r="J23" s="9"/>
      <c r="K23" s="9"/>
      <c r="L23" s="137"/>
      <c r="M23" s="81"/>
      <c r="N23" s="81"/>
      <c r="O23" s="81"/>
      <c r="P23" s="147"/>
      <c r="Q23" s="81"/>
      <c r="R23" s="9"/>
      <c r="S23" s="128" t="s">
        <v>1078</v>
      </c>
      <c r="T23" s="1" t="s">
        <v>1079</v>
      </c>
      <c r="U23" s="1"/>
    </row>
    <row r="24" spans="1:21" ht="26.45" customHeight="1" x14ac:dyDescent="0.25">
      <c r="A24" s="9"/>
      <c r="B24" s="35"/>
      <c r="C24" s="9"/>
      <c r="D24" s="9"/>
      <c r="E24" s="9"/>
      <c r="F24" s="9"/>
      <c r="G24" s="9"/>
      <c r="H24" s="9"/>
      <c r="I24" s="9"/>
      <c r="J24" s="9"/>
      <c r="K24" s="9"/>
      <c r="L24" s="137"/>
      <c r="M24" s="81"/>
      <c r="N24" s="81"/>
      <c r="O24" s="81"/>
      <c r="P24" s="147"/>
      <c r="Q24" s="81"/>
      <c r="R24" s="9"/>
      <c r="S24" s="128" t="s">
        <v>1080</v>
      </c>
      <c r="T24" s="1" t="s">
        <v>1081</v>
      </c>
      <c r="U24" s="1"/>
    </row>
    <row r="25" spans="1:21" ht="48.6" customHeight="1" x14ac:dyDescent="0.25">
      <c r="A25" s="9"/>
      <c r="B25" s="35"/>
      <c r="C25" s="9"/>
      <c r="D25" s="9"/>
      <c r="E25" s="9"/>
      <c r="F25" s="9"/>
      <c r="G25" s="9"/>
      <c r="H25" s="9"/>
      <c r="I25" s="9"/>
      <c r="J25" s="9"/>
      <c r="K25" s="9"/>
      <c r="L25" s="137"/>
      <c r="M25" s="81"/>
      <c r="N25" s="81"/>
      <c r="O25" s="81"/>
      <c r="P25" s="147"/>
      <c r="Q25" s="81"/>
      <c r="R25" s="9"/>
      <c r="S25" s="128" t="s">
        <v>1082</v>
      </c>
      <c r="T25" s="1" t="s">
        <v>1083</v>
      </c>
      <c r="U25" s="1"/>
    </row>
    <row r="26" spans="1:21" ht="32.450000000000003" customHeight="1" x14ac:dyDescent="0.25">
      <c r="A26" s="9"/>
      <c r="B26" s="35"/>
      <c r="C26" s="9"/>
      <c r="D26" s="9"/>
      <c r="E26" s="9"/>
      <c r="F26" s="9"/>
      <c r="G26" s="9"/>
      <c r="H26" s="9"/>
      <c r="I26" s="9"/>
      <c r="J26" s="9"/>
      <c r="K26" s="9"/>
      <c r="L26" s="137"/>
      <c r="M26" s="81"/>
      <c r="N26" s="81"/>
      <c r="O26" s="81"/>
      <c r="P26" s="147"/>
      <c r="Q26" s="81"/>
      <c r="R26" s="9"/>
      <c r="S26" s="128" t="s">
        <v>1084</v>
      </c>
      <c r="T26" s="1" t="s">
        <v>1085</v>
      </c>
      <c r="U26" s="1"/>
    </row>
    <row r="27" spans="1:21" ht="54" customHeight="1" x14ac:dyDescent="0.25">
      <c r="A27" s="9"/>
      <c r="B27" s="35"/>
      <c r="C27" s="9"/>
      <c r="D27" s="9"/>
      <c r="E27" s="9"/>
      <c r="F27" s="9"/>
      <c r="G27" s="9"/>
      <c r="H27" s="9"/>
      <c r="I27" s="9"/>
      <c r="J27" s="9"/>
      <c r="K27" s="9"/>
      <c r="L27" s="137"/>
      <c r="M27" s="81"/>
      <c r="N27" s="81"/>
      <c r="O27" s="81"/>
      <c r="P27" s="147"/>
      <c r="Q27" s="81"/>
      <c r="R27" s="9"/>
      <c r="S27" s="128" t="s">
        <v>1086</v>
      </c>
      <c r="T27" s="1" t="s">
        <v>1087</v>
      </c>
      <c r="U27" s="1"/>
    </row>
    <row r="28" spans="1:21" ht="88.9" customHeight="1" x14ac:dyDescent="0.25">
      <c r="A28" s="9"/>
      <c r="B28" s="35"/>
      <c r="C28" s="9"/>
      <c r="D28" s="9"/>
      <c r="E28" s="9"/>
      <c r="F28" s="9"/>
      <c r="G28" s="9"/>
      <c r="H28" s="9"/>
      <c r="I28" s="9"/>
      <c r="J28" s="9"/>
      <c r="K28" s="9"/>
      <c r="L28" s="137"/>
      <c r="M28" s="81"/>
      <c r="N28" s="81"/>
      <c r="O28" s="81"/>
      <c r="P28" s="147"/>
      <c r="Q28" s="81"/>
      <c r="R28" s="9"/>
      <c r="S28" s="128" t="s">
        <v>1088</v>
      </c>
      <c r="T28" s="1" t="s">
        <v>1089</v>
      </c>
      <c r="U28" s="1"/>
    </row>
    <row r="29" spans="1:21" ht="27" customHeight="1" x14ac:dyDescent="0.25">
      <c r="A29" s="9"/>
      <c r="B29" s="35"/>
      <c r="C29" s="9"/>
      <c r="D29" s="9"/>
      <c r="E29" s="9"/>
      <c r="F29" s="9"/>
      <c r="G29" s="9"/>
      <c r="H29" s="9"/>
      <c r="I29" s="9"/>
      <c r="J29" s="9"/>
      <c r="K29" s="9"/>
      <c r="L29" s="137"/>
      <c r="M29" s="81"/>
      <c r="N29" s="81"/>
      <c r="O29" s="81"/>
      <c r="P29" s="147"/>
      <c r="Q29" s="81"/>
      <c r="R29" s="9"/>
      <c r="S29" s="128" t="s">
        <v>1090</v>
      </c>
      <c r="T29" s="1" t="s">
        <v>1091</v>
      </c>
      <c r="U29" s="1"/>
    </row>
    <row r="30" spans="1:21" ht="50.45" customHeight="1" x14ac:dyDescent="0.25">
      <c r="A30" s="9"/>
      <c r="B30" s="35"/>
      <c r="C30" s="9"/>
      <c r="D30" s="9"/>
      <c r="E30" s="9"/>
      <c r="F30" s="9"/>
      <c r="G30" s="9"/>
      <c r="H30" s="9"/>
      <c r="I30" s="9"/>
      <c r="J30" s="9"/>
      <c r="K30" s="9"/>
      <c r="L30" s="137"/>
      <c r="M30" s="81"/>
      <c r="N30" s="81"/>
      <c r="O30" s="81"/>
      <c r="P30" s="147"/>
      <c r="Q30" s="81"/>
      <c r="R30" s="9"/>
      <c r="S30" s="128" t="s">
        <v>1092</v>
      </c>
      <c r="T30" s="1" t="s">
        <v>1093</v>
      </c>
      <c r="U30" s="1"/>
    </row>
    <row r="31" spans="1:21" ht="61.9" customHeight="1" x14ac:dyDescent="0.25">
      <c r="A31" s="9"/>
      <c r="B31" s="35"/>
      <c r="C31" s="9"/>
      <c r="D31" s="9"/>
      <c r="E31" s="9"/>
      <c r="F31" s="9"/>
      <c r="G31" s="9"/>
      <c r="H31" s="9"/>
      <c r="I31" s="9"/>
      <c r="J31" s="9"/>
      <c r="K31" s="9"/>
      <c r="L31" s="137"/>
      <c r="M31" s="81"/>
      <c r="N31" s="81"/>
      <c r="O31" s="81"/>
      <c r="P31" s="147"/>
      <c r="Q31" s="81"/>
      <c r="R31" s="9"/>
      <c r="S31" s="128" t="s">
        <v>1094</v>
      </c>
      <c r="T31" s="1" t="s">
        <v>1095</v>
      </c>
      <c r="U31" s="1"/>
    </row>
    <row r="32" spans="1:21" ht="24" customHeight="1" x14ac:dyDescent="0.25">
      <c r="A32" s="9"/>
      <c r="B32" s="35"/>
      <c r="C32" s="9"/>
      <c r="D32" s="9"/>
      <c r="E32" s="9"/>
      <c r="F32" s="9"/>
      <c r="G32" s="9"/>
      <c r="H32" s="9"/>
      <c r="I32" s="9"/>
      <c r="J32" s="9"/>
      <c r="K32" s="9"/>
      <c r="L32" s="137"/>
      <c r="M32" s="81"/>
      <c r="N32" s="81"/>
      <c r="O32" s="81"/>
      <c r="P32" s="147"/>
      <c r="Q32" s="81"/>
      <c r="R32" s="9"/>
      <c r="S32" s="128" t="s">
        <v>1096</v>
      </c>
      <c r="T32" s="1" t="s">
        <v>1097</v>
      </c>
      <c r="U32" s="1"/>
    </row>
    <row r="33" spans="1:23" ht="36" customHeight="1" x14ac:dyDescent="0.25">
      <c r="A33" s="9"/>
      <c r="B33" s="35"/>
      <c r="C33" s="9"/>
      <c r="D33" s="9"/>
      <c r="E33" s="9"/>
      <c r="F33" s="9"/>
      <c r="G33" s="9"/>
      <c r="H33" s="9"/>
      <c r="I33" s="9"/>
      <c r="J33" s="9"/>
      <c r="K33" s="9"/>
      <c r="L33" s="137"/>
      <c r="M33" s="81"/>
      <c r="N33" s="81"/>
      <c r="O33" s="81"/>
      <c r="P33" s="147"/>
      <c r="Q33" s="81"/>
      <c r="R33" s="9"/>
      <c r="S33" s="128" t="s">
        <v>1098</v>
      </c>
      <c r="T33" s="1" t="s">
        <v>1099</v>
      </c>
      <c r="U33" s="1"/>
    </row>
    <row r="34" spans="1:23" ht="57.6" customHeight="1" x14ac:dyDescent="0.25">
      <c r="A34" s="9"/>
      <c r="B34" s="35"/>
      <c r="C34" s="9"/>
      <c r="D34" s="9"/>
      <c r="E34" s="9"/>
      <c r="F34" s="9"/>
      <c r="G34" s="9"/>
      <c r="H34" s="9"/>
      <c r="I34" s="9"/>
      <c r="J34" s="9"/>
      <c r="K34" s="9"/>
      <c r="L34" s="137"/>
      <c r="M34" s="81"/>
      <c r="N34" s="81"/>
      <c r="O34" s="81"/>
      <c r="P34" s="147"/>
      <c r="Q34" s="81"/>
      <c r="R34" s="9"/>
      <c r="S34" s="128" t="s">
        <v>1100</v>
      </c>
      <c r="T34" s="1" t="s">
        <v>1101</v>
      </c>
      <c r="U34" s="1"/>
    </row>
    <row r="35" spans="1:23" ht="43.9" customHeight="1" x14ac:dyDescent="0.25">
      <c r="A35" s="9"/>
      <c r="B35" s="35"/>
      <c r="C35" s="9"/>
      <c r="D35" s="9"/>
      <c r="E35" s="9"/>
      <c r="F35" s="9"/>
      <c r="G35" s="9"/>
      <c r="H35" s="9"/>
      <c r="I35" s="9"/>
      <c r="J35" s="9"/>
      <c r="K35" s="9"/>
      <c r="L35" s="137"/>
      <c r="M35" s="81"/>
      <c r="N35" s="81"/>
      <c r="O35" s="81"/>
      <c r="P35" s="147"/>
      <c r="Q35" s="81"/>
      <c r="R35" s="9"/>
      <c r="S35" s="128" t="s">
        <v>1102</v>
      </c>
      <c r="T35" s="1" t="s">
        <v>1103</v>
      </c>
      <c r="U35" s="1"/>
    </row>
    <row r="36" spans="1:23" ht="48" customHeight="1" x14ac:dyDescent="0.25">
      <c r="A36" s="9"/>
      <c r="B36" s="35"/>
      <c r="C36" s="9"/>
      <c r="D36" s="9"/>
      <c r="E36" s="9"/>
      <c r="F36" s="9"/>
      <c r="G36" s="9"/>
      <c r="H36" s="9"/>
      <c r="I36" s="9"/>
      <c r="J36" s="9"/>
      <c r="K36" s="9"/>
      <c r="L36" s="137"/>
      <c r="M36" s="81"/>
      <c r="N36" s="81"/>
      <c r="O36" s="81"/>
      <c r="P36" s="147"/>
      <c r="Q36" s="81"/>
      <c r="R36" s="9"/>
      <c r="S36" s="128" t="s">
        <v>1104</v>
      </c>
      <c r="T36" s="1" t="s">
        <v>1105</v>
      </c>
      <c r="U36" s="1"/>
    </row>
    <row r="37" spans="1:23" ht="35.450000000000003" customHeight="1" x14ac:dyDescent="0.25">
      <c r="A37" s="9"/>
      <c r="B37" s="35"/>
      <c r="C37" s="9"/>
      <c r="D37" s="9"/>
      <c r="E37" s="9"/>
      <c r="F37" s="9"/>
      <c r="G37" s="9"/>
      <c r="H37" s="9"/>
      <c r="I37" s="9"/>
      <c r="J37" s="9"/>
      <c r="K37" s="9"/>
      <c r="L37" s="137"/>
      <c r="M37" s="81"/>
      <c r="N37" s="81"/>
      <c r="O37" s="81"/>
      <c r="P37" s="147"/>
      <c r="Q37" s="81"/>
      <c r="R37" s="9"/>
      <c r="S37" s="128" t="s">
        <v>1106</v>
      </c>
      <c r="T37" s="1" t="s">
        <v>1107</v>
      </c>
      <c r="U37" s="1"/>
    </row>
    <row r="38" spans="1:23" ht="61.15" customHeight="1" x14ac:dyDescent="0.25">
      <c r="A38" s="9"/>
      <c r="B38" s="35"/>
      <c r="C38" s="9"/>
      <c r="D38" s="9"/>
      <c r="E38" s="9"/>
      <c r="F38" s="9"/>
      <c r="G38" s="9"/>
      <c r="H38" s="9"/>
      <c r="I38" s="9"/>
      <c r="J38" s="9"/>
      <c r="K38" s="9"/>
      <c r="L38" s="137"/>
      <c r="M38" s="81"/>
      <c r="N38" s="81"/>
      <c r="O38" s="81"/>
      <c r="P38" s="147"/>
      <c r="Q38" s="81"/>
      <c r="R38" s="9"/>
      <c r="S38" s="128" t="s">
        <v>1108</v>
      </c>
      <c r="T38" s="1" t="s">
        <v>1109</v>
      </c>
      <c r="U38" s="1"/>
    </row>
    <row r="39" spans="1:23" ht="58.15" customHeight="1" x14ac:dyDescent="0.25">
      <c r="A39" s="9"/>
      <c r="B39" s="35"/>
      <c r="C39" s="9"/>
      <c r="D39" s="9"/>
      <c r="E39" s="9"/>
      <c r="F39" s="9"/>
      <c r="G39" s="9"/>
      <c r="H39" s="9"/>
      <c r="I39" s="9"/>
      <c r="J39" s="9"/>
      <c r="K39" s="9"/>
      <c r="L39" s="137"/>
      <c r="M39" s="81"/>
      <c r="N39" s="81"/>
      <c r="O39" s="81"/>
      <c r="P39" s="147"/>
      <c r="Q39" s="81"/>
      <c r="R39" s="9"/>
      <c r="S39" s="128" t="s">
        <v>1110</v>
      </c>
      <c r="T39" s="1" t="s">
        <v>1111</v>
      </c>
      <c r="U39" s="1" t="s">
        <v>1112</v>
      </c>
      <c r="W39" s="148">
        <f>52000*7.5*W1</f>
        <v>0</v>
      </c>
    </row>
    <row r="40" spans="1:23" ht="57.6" customHeight="1" x14ac:dyDescent="0.25">
      <c r="A40" s="9"/>
      <c r="B40" s="35"/>
      <c r="C40" s="9"/>
      <c r="D40" s="9"/>
      <c r="E40" s="9"/>
      <c r="F40" s="9"/>
      <c r="G40" s="9"/>
      <c r="H40" s="9"/>
      <c r="I40" s="9"/>
      <c r="J40" s="9"/>
      <c r="K40" s="9"/>
      <c r="L40" s="137"/>
      <c r="M40" s="81"/>
      <c r="N40" s="81"/>
      <c r="O40" s="81"/>
      <c r="P40" s="147"/>
      <c r="Q40" s="81"/>
      <c r="R40" s="9"/>
      <c r="S40" s="128" t="s">
        <v>1113</v>
      </c>
      <c r="T40" s="1" t="s">
        <v>1114</v>
      </c>
      <c r="U40" s="26"/>
    </row>
    <row r="41" spans="1:23" ht="44.25" customHeight="1" x14ac:dyDescent="0.25">
      <c r="A41" s="9"/>
      <c r="B41" s="35"/>
      <c r="C41" s="9"/>
      <c r="D41" s="9"/>
      <c r="E41" s="9"/>
      <c r="F41" s="9"/>
      <c r="G41" s="9"/>
      <c r="H41" s="9"/>
      <c r="I41" s="9"/>
      <c r="J41" s="9"/>
      <c r="K41" s="9"/>
      <c r="L41" s="137"/>
      <c r="M41" s="81"/>
      <c r="N41" s="81"/>
      <c r="O41" s="81"/>
      <c r="P41" s="147"/>
      <c r="Q41" s="81"/>
      <c r="R41" s="9"/>
      <c r="S41" s="128" t="s">
        <v>1115</v>
      </c>
      <c r="T41" s="1" t="s">
        <v>1116</v>
      </c>
      <c r="U41" s="1"/>
      <c r="W41" s="87">
        <v>0</v>
      </c>
    </row>
    <row r="42" spans="1:23" ht="46.5" customHeight="1" x14ac:dyDescent="0.25">
      <c r="A42" s="9"/>
      <c r="B42" s="35"/>
      <c r="C42" s="9"/>
      <c r="D42" s="9"/>
      <c r="E42" s="9"/>
      <c r="F42" s="9"/>
      <c r="G42" s="9"/>
      <c r="H42" s="9"/>
      <c r="I42" s="9"/>
      <c r="J42" s="9"/>
      <c r="K42" s="9"/>
      <c r="L42" s="137"/>
      <c r="M42" s="81"/>
      <c r="N42" s="81"/>
      <c r="O42" s="81"/>
      <c r="P42" s="147"/>
      <c r="Q42" s="81"/>
      <c r="R42" s="9"/>
      <c r="S42" s="128" t="s">
        <v>1117</v>
      </c>
      <c r="T42" s="1" t="s">
        <v>1118</v>
      </c>
      <c r="U42" s="1"/>
    </row>
    <row r="43" spans="1:23" ht="37.9" customHeight="1" x14ac:dyDescent="0.25">
      <c r="A43" s="9"/>
      <c r="B43" s="35"/>
      <c r="C43" s="9"/>
      <c r="D43" s="9"/>
      <c r="E43" s="9"/>
      <c r="F43" s="9"/>
      <c r="G43" s="9"/>
      <c r="H43" s="9"/>
      <c r="I43" s="9"/>
      <c r="J43" s="9"/>
      <c r="K43" s="9"/>
      <c r="L43" s="137"/>
      <c r="M43" s="81"/>
      <c r="N43" s="81"/>
      <c r="O43" s="81"/>
      <c r="P43" s="147"/>
      <c r="Q43" s="81"/>
      <c r="R43" s="9"/>
      <c r="S43" s="128" t="s">
        <v>1119</v>
      </c>
      <c r="T43" s="1" t="s">
        <v>1120</v>
      </c>
      <c r="U43" s="1"/>
    </row>
    <row r="44" spans="1:23" ht="36" customHeight="1" x14ac:dyDescent="0.25">
      <c r="A44" s="9"/>
      <c r="B44" s="35"/>
      <c r="C44" s="9"/>
      <c r="D44" s="9"/>
      <c r="E44" s="9"/>
      <c r="F44" s="9"/>
      <c r="G44" s="9"/>
      <c r="H44" s="9"/>
      <c r="I44" s="9"/>
      <c r="J44" s="9"/>
      <c r="K44" s="9"/>
      <c r="L44" s="137"/>
      <c r="M44" s="81"/>
      <c r="N44" s="81"/>
      <c r="O44" s="81"/>
      <c r="P44" s="147"/>
      <c r="Q44" s="81"/>
      <c r="R44" s="9"/>
      <c r="S44" s="128" t="s">
        <v>1121</v>
      </c>
      <c r="T44" s="1" t="s">
        <v>1122</v>
      </c>
      <c r="U44" s="1"/>
    </row>
    <row r="45" spans="1:23" ht="31.9" customHeight="1" x14ac:dyDescent="0.25">
      <c r="A45" s="9"/>
      <c r="B45" s="35"/>
      <c r="C45" s="9"/>
      <c r="D45" s="9"/>
      <c r="E45" s="9"/>
      <c r="F45" s="9"/>
      <c r="G45" s="9"/>
      <c r="H45" s="9"/>
      <c r="I45" s="9"/>
      <c r="J45" s="9"/>
      <c r="K45" s="9"/>
      <c r="L45" s="137"/>
      <c r="M45" s="81"/>
      <c r="N45" s="81"/>
      <c r="O45" s="81"/>
      <c r="P45" s="147"/>
      <c r="Q45" s="81"/>
      <c r="R45" s="9"/>
      <c r="S45" s="128" t="s">
        <v>1123</v>
      </c>
      <c r="T45" s="1" t="s">
        <v>1124</v>
      </c>
      <c r="U45" s="1"/>
    </row>
    <row r="46" spans="1:23" ht="45" customHeight="1" x14ac:dyDescent="0.25">
      <c r="A46" s="9"/>
      <c r="B46" s="35"/>
      <c r="C46" s="9"/>
      <c r="D46" s="9"/>
      <c r="E46" s="9"/>
      <c r="F46" s="9"/>
      <c r="G46" s="9"/>
      <c r="H46" s="9"/>
      <c r="I46" s="9"/>
      <c r="J46" s="9"/>
      <c r="K46" s="9"/>
      <c r="L46" s="137"/>
      <c r="M46" s="81"/>
      <c r="N46" s="81"/>
      <c r="O46" s="81"/>
      <c r="P46" s="147"/>
      <c r="Q46" s="81"/>
      <c r="R46" s="9"/>
      <c r="S46" s="128" t="s">
        <v>1125</v>
      </c>
      <c r="T46" s="1" t="s">
        <v>1126</v>
      </c>
      <c r="U46" s="32"/>
    </row>
    <row r="47" spans="1:23" ht="36" customHeight="1" x14ac:dyDescent="0.25">
      <c r="A47" s="9"/>
      <c r="B47" s="35"/>
      <c r="C47" s="9"/>
      <c r="D47" s="9"/>
      <c r="E47" s="9"/>
      <c r="F47" s="9"/>
      <c r="G47" s="9"/>
      <c r="H47" s="9"/>
      <c r="I47" s="9"/>
      <c r="J47" s="9"/>
      <c r="K47" s="9"/>
      <c r="L47" s="137"/>
      <c r="M47" s="81"/>
      <c r="N47" s="81"/>
      <c r="O47" s="81"/>
      <c r="P47" s="147"/>
      <c r="Q47" s="81"/>
      <c r="R47" s="9"/>
      <c r="S47" s="128" t="s">
        <v>1127</v>
      </c>
      <c r="T47" s="1" t="s">
        <v>1128</v>
      </c>
      <c r="U47" s="32"/>
    </row>
    <row r="48" spans="1:23" ht="45" customHeight="1" x14ac:dyDescent="0.25">
      <c r="A48" s="9"/>
      <c r="B48" s="35"/>
      <c r="C48" s="9"/>
      <c r="D48" s="9"/>
      <c r="E48" s="9"/>
      <c r="F48" s="9"/>
      <c r="G48" s="9"/>
      <c r="H48" s="9"/>
      <c r="I48" s="9"/>
      <c r="J48" s="9"/>
      <c r="K48" s="9"/>
      <c r="L48" s="137"/>
      <c r="M48" s="81"/>
      <c r="N48" s="81"/>
      <c r="O48" s="81"/>
      <c r="P48" s="147"/>
      <c r="Q48" s="81"/>
      <c r="R48" s="9"/>
      <c r="S48" s="128" t="s">
        <v>1129</v>
      </c>
      <c r="T48" s="1" t="s">
        <v>1130</v>
      </c>
      <c r="U48" s="32"/>
    </row>
    <row r="49" spans="1:21" ht="35.450000000000003" customHeight="1" x14ac:dyDescent="0.25">
      <c r="A49" s="9"/>
      <c r="B49" s="35"/>
      <c r="C49" s="9"/>
      <c r="D49" s="9"/>
      <c r="E49" s="9"/>
      <c r="F49" s="9"/>
      <c r="G49" s="9"/>
      <c r="H49" s="9"/>
      <c r="I49" s="9"/>
      <c r="J49" s="9"/>
      <c r="K49" s="9"/>
      <c r="L49" s="137"/>
      <c r="M49" s="81"/>
      <c r="N49" s="81"/>
      <c r="O49" s="81"/>
      <c r="P49" s="147"/>
      <c r="Q49" s="81"/>
      <c r="R49" s="9"/>
      <c r="S49" s="128" t="s">
        <v>1131</v>
      </c>
      <c r="T49" s="1" t="s">
        <v>1132</v>
      </c>
      <c r="U49" s="32"/>
    </row>
    <row r="50" spans="1:21" ht="30.6" customHeight="1" x14ac:dyDescent="0.25">
      <c r="A50" s="9"/>
      <c r="B50" s="35"/>
      <c r="C50" s="9"/>
      <c r="D50" s="9"/>
      <c r="E50" s="9"/>
      <c r="F50" s="9"/>
      <c r="G50" s="9"/>
      <c r="H50" s="9"/>
      <c r="I50" s="9"/>
      <c r="J50" s="9"/>
      <c r="K50" s="9"/>
      <c r="L50" s="137"/>
      <c r="M50" s="81"/>
      <c r="N50" s="81"/>
      <c r="O50" s="81"/>
      <c r="P50" s="147"/>
      <c r="Q50" s="81"/>
      <c r="R50" s="9"/>
      <c r="S50" s="128" t="s">
        <v>1133</v>
      </c>
      <c r="T50" s="1" t="s">
        <v>1134</v>
      </c>
      <c r="U50" s="32"/>
    </row>
    <row r="51" spans="1:21" ht="48.6" customHeight="1" x14ac:dyDescent="0.25">
      <c r="A51" s="9"/>
      <c r="B51" s="35"/>
      <c r="C51" s="9"/>
      <c r="D51" s="9"/>
      <c r="E51" s="9"/>
      <c r="F51" s="9"/>
      <c r="G51" s="9"/>
      <c r="H51" s="9"/>
      <c r="I51" s="9"/>
      <c r="J51" s="9"/>
      <c r="K51" s="9"/>
      <c r="L51" s="137"/>
      <c r="M51" s="81"/>
      <c r="N51" s="81"/>
      <c r="O51" s="81"/>
      <c r="P51" s="147"/>
      <c r="Q51" s="81"/>
      <c r="R51" s="9"/>
      <c r="S51" s="128" t="s">
        <v>1135</v>
      </c>
      <c r="T51" s="1" t="s">
        <v>1136</v>
      </c>
      <c r="U51" s="32"/>
    </row>
    <row r="52" spans="1:21" ht="48.6" customHeight="1" x14ac:dyDescent="0.25">
      <c r="A52" s="9"/>
      <c r="B52" s="35"/>
      <c r="C52" s="9"/>
      <c r="D52" s="9"/>
      <c r="E52" s="9"/>
      <c r="F52" s="9"/>
      <c r="G52" s="9"/>
      <c r="H52" s="9"/>
      <c r="I52" s="9"/>
      <c r="J52" s="9"/>
      <c r="K52" s="9"/>
      <c r="L52" s="137"/>
      <c r="M52" s="81"/>
      <c r="N52" s="81"/>
      <c r="O52" s="81"/>
      <c r="P52" s="147"/>
      <c r="Q52" s="81"/>
      <c r="R52" s="9"/>
      <c r="S52" s="1" t="s">
        <v>1137</v>
      </c>
      <c r="T52" s="1" t="s">
        <v>1138</v>
      </c>
      <c r="U52" s="32"/>
    </row>
    <row r="53" spans="1:21" ht="36.6" customHeight="1" x14ac:dyDescent="0.25">
      <c r="A53" s="9"/>
      <c r="B53" s="35"/>
      <c r="C53" s="9"/>
      <c r="D53" s="9"/>
      <c r="E53" s="9"/>
      <c r="F53" s="9"/>
      <c r="G53" s="9"/>
      <c r="H53" s="9"/>
      <c r="I53" s="9"/>
      <c r="J53" s="9"/>
      <c r="K53" s="9"/>
      <c r="L53" s="138"/>
      <c r="M53" s="81"/>
      <c r="N53" s="81"/>
      <c r="O53" s="81"/>
      <c r="P53" s="126"/>
      <c r="Q53" s="81"/>
      <c r="R53" s="9"/>
      <c r="S53" s="1" t="s">
        <v>1139</v>
      </c>
      <c r="T53" s="1" t="s">
        <v>1140</v>
      </c>
      <c r="U53" s="1"/>
    </row>
    <row r="54" spans="1:21" ht="51.6" customHeight="1" x14ac:dyDescent="0.25">
      <c r="A54" s="9"/>
      <c r="B54" s="35"/>
      <c r="C54" s="9"/>
      <c r="D54" s="9" t="s">
        <v>1033</v>
      </c>
      <c r="E54" s="9" t="s">
        <v>1141</v>
      </c>
      <c r="F54" s="9" t="s">
        <v>1142</v>
      </c>
      <c r="G54" s="9" t="s">
        <v>1143</v>
      </c>
      <c r="H54" s="9" t="s">
        <v>1144</v>
      </c>
      <c r="I54" s="9" t="s">
        <v>1038</v>
      </c>
      <c r="J54" s="9" t="s">
        <v>1039</v>
      </c>
      <c r="K54" s="9" t="s">
        <v>533</v>
      </c>
      <c r="L54" s="33" t="s">
        <v>2890</v>
      </c>
      <c r="M54" s="81">
        <v>0.2</v>
      </c>
      <c r="N54" s="81"/>
      <c r="O54" s="81">
        <v>0.3</v>
      </c>
      <c r="P54" s="81"/>
      <c r="Q54" s="81">
        <v>0.7</v>
      </c>
      <c r="R54" s="9" t="s">
        <v>1145</v>
      </c>
      <c r="S54" s="128" t="s">
        <v>1146</v>
      </c>
      <c r="T54" s="1" t="s">
        <v>1147</v>
      </c>
      <c r="U54" s="1"/>
    </row>
    <row r="55" spans="1:21" ht="51.6" customHeight="1" x14ac:dyDescent="0.25">
      <c r="A55" s="9"/>
      <c r="B55" s="35"/>
      <c r="C55" s="9"/>
      <c r="D55" s="9"/>
      <c r="E55" s="9"/>
      <c r="F55" s="9"/>
      <c r="G55" s="9"/>
      <c r="H55" s="9"/>
      <c r="I55" s="9"/>
      <c r="J55" s="9"/>
      <c r="K55" s="9"/>
      <c r="L55" s="35"/>
      <c r="M55" s="81"/>
      <c r="N55" s="81"/>
      <c r="O55" s="81"/>
      <c r="P55" s="81"/>
      <c r="Q55" s="81"/>
      <c r="R55" s="9"/>
      <c r="S55" s="128" t="s">
        <v>1148</v>
      </c>
      <c r="T55" s="1" t="s">
        <v>1149</v>
      </c>
      <c r="U55" s="1"/>
    </row>
    <row r="56" spans="1:21" ht="51.6" customHeight="1" x14ac:dyDescent="0.25">
      <c r="A56" s="9"/>
      <c r="B56" s="35"/>
      <c r="C56" s="9"/>
      <c r="D56" s="9"/>
      <c r="E56" s="9"/>
      <c r="F56" s="9"/>
      <c r="G56" s="9"/>
      <c r="H56" s="9"/>
      <c r="I56" s="9"/>
      <c r="J56" s="9"/>
      <c r="K56" s="9"/>
      <c r="L56" s="35"/>
      <c r="M56" s="81"/>
      <c r="N56" s="81"/>
      <c r="O56" s="81"/>
      <c r="P56" s="81"/>
      <c r="Q56" s="81"/>
      <c r="R56" s="9"/>
      <c r="S56" s="128" t="s">
        <v>1150</v>
      </c>
      <c r="T56" s="1" t="s">
        <v>1151</v>
      </c>
      <c r="U56" s="1"/>
    </row>
    <row r="57" spans="1:21" ht="42.75" customHeight="1" x14ac:dyDescent="0.25">
      <c r="A57" s="9"/>
      <c r="B57" s="35"/>
      <c r="C57" s="9"/>
      <c r="D57" s="9"/>
      <c r="E57" s="9"/>
      <c r="F57" s="9"/>
      <c r="G57" s="9"/>
      <c r="H57" s="9"/>
      <c r="I57" s="9"/>
      <c r="J57" s="9"/>
      <c r="K57" s="9"/>
      <c r="L57" s="35"/>
      <c r="M57" s="9"/>
      <c r="N57" s="9"/>
      <c r="O57" s="9"/>
      <c r="P57" s="9"/>
      <c r="Q57" s="9"/>
      <c r="R57" s="9"/>
      <c r="S57" s="128" t="s">
        <v>1152</v>
      </c>
      <c r="T57" s="1" t="s">
        <v>1153</v>
      </c>
      <c r="U57" s="1"/>
    </row>
    <row r="58" spans="1:21" ht="75.599999999999994" customHeight="1" x14ac:dyDescent="0.25">
      <c r="A58" s="9"/>
      <c r="B58" s="35"/>
      <c r="C58" s="9"/>
      <c r="D58" s="9"/>
      <c r="E58" s="9"/>
      <c r="F58" s="9"/>
      <c r="G58" s="9"/>
      <c r="H58" s="9"/>
      <c r="I58" s="9"/>
      <c r="J58" s="9"/>
      <c r="K58" s="9"/>
      <c r="L58" s="35"/>
      <c r="M58" s="9"/>
      <c r="N58" s="9"/>
      <c r="O58" s="9"/>
      <c r="P58" s="9"/>
      <c r="Q58" s="9"/>
      <c r="R58" s="9"/>
      <c r="S58" s="128" t="s">
        <v>1154</v>
      </c>
      <c r="T58" s="1" t="s">
        <v>1155</v>
      </c>
      <c r="U58" s="1"/>
    </row>
    <row r="59" spans="1:21" ht="47.45" customHeight="1" x14ac:dyDescent="0.25">
      <c r="A59" s="9"/>
      <c r="B59" s="35"/>
      <c r="C59" s="9"/>
      <c r="D59" s="9"/>
      <c r="E59" s="9"/>
      <c r="F59" s="9"/>
      <c r="G59" s="9"/>
      <c r="H59" s="9"/>
      <c r="I59" s="9"/>
      <c r="J59" s="9"/>
      <c r="K59" s="9"/>
      <c r="L59" s="35"/>
      <c r="M59" s="9"/>
      <c r="N59" s="9"/>
      <c r="O59" s="9"/>
      <c r="P59" s="9"/>
      <c r="Q59" s="9"/>
      <c r="R59" s="9"/>
      <c r="S59" s="128" t="s">
        <v>1156</v>
      </c>
      <c r="T59" s="1" t="s">
        <v>1157</v>
      </c>
      <c r="U59" s="1"/>
    </row>
    <row r="60" spans="1:21" ht="39" customHeight="1" x14ac:dyDescent="0.25">
      <c r="A60" s="9"/>
      <c r="B60" s="35"/>
      <c r="C60" s="9"/>
      <c r="D60" s="9"/>
      <c r="E60" s="9"/>
      <c r="F60" s="9"/>
      <c r="G60" s="9"/>
      <c r="H60" s="9"/>
      <c r="I60" s="9"/>
      <c r="J60" s="9"/>
      <c r="K60" s="9"/>
      <c r="L60" s="35"/>
      <c r="M60" s="9"/>
      <c r="N60" s="9"/>
      <c r="O60" s="9"/>
      <c r="P60" s="9"/>
      <c r="Q60" s="9"/>
      <c r="R60" s="9"/>
      <c r="S60" s="128" t="s">
        <v>1158</v>
      </c>
      <c r="T60" s="1" t="s">
        <v>1159</v>
      </c>
      <c r="U60" s="1"/>
    </row>
    <row r="61" spans="1:21" ht="67.900000000000006" customHeight="1" x14ac:dyDescent="0.25">
      <c r="A61" s="9"/>
      <c r="B61" s="35"/>
      <c r="C61" s="9"/>
      <c r="D61" s="9"/>
      <c r="E61" s="9"/>
      <c r="F61" s="9"/>
      <c r="G61" s="9"/>
      <c r="H61" s="9"/>
      <c r="I61" s="9"/>
      <c r="J61" s="9"/>
      <c r="K61" s="9"/>
      <c r="L61" s="35"/>
      <c r="M61" s="9"/>
      <c r="N61" s="9"/>
      <c r="O61" s="9"/>
      <c r="P61" s="9"/>
      <c r="Q61" s="9"/>
      <c r="R61" s="9"/>
      <c r="S61" s="128" t="s">
        <v>1160</v>
      </c>
      <c r="T61" s="1" t="s">
        <v>1161</v>
      </c>
      <c r="U61" s="1"/>
    </row>
    <row r="62" spans="1:21" ht="36.6" customHeight="1" x14ac:dyDescent="0.25">
      <c r="A62" s="9"/>
      <c r="B62" s="35"/>
      <c r="C62" s="9"/>
      <c r="D62" s="9"/>
      <c r="E62" s="9"/>
      <c r="F62" s="9"/>
      <c r="G62" s="9"/>
      <c r="H62" s="9"/>
      <c r="I62" s="9"/>
      <c r="J62" s="9"/>
      <c r="K62" s="9"/>
      <c r="L62" s="35"/>
      <c r="M62" s="9"/>
      <c r="N62" s="9"/>
      <c r="O62" s="9"/>
      <c r="P62" s="9"/>
      <c r="Q62" s="9"/>
      <c r="R62" s="9"/>
      <c r="S62" s="128" t="s">
        <v>1162</v>
      </c>
      <c r="T62" s="1" t="s">
        <v>1163</v>
      </c>
      <c r="U62" s="1"/>
    </row>
    <row r="63" spans="1:21" ht="46.15" customHeight="1" x14ac:dyDescent="0.25">
      <c r="A63" s="9"/>
      <c r="B63" s="35"/>
      <c r="C63" s="9"/>
      <c r="D63" s="9"/>
      <c r="E63" s="9"/>
      <c r="F63" s="9"/>
      <c r="G63" s="9"/>
      <c r="H63" s="9"/>
      <c r="I63" s="9"/>
      <c r="J63" s="9"/>
      <c r="K63" s="9"/>
      <c r="L63" s="35"/>
      <c r="M63" s="9"/>
      <c r="N63" s="9"/>
      <c r="O63" s="9"/>
      <c r="P63" s="9"/>
      <c r="Q63" s="9"/>
      <c r="R63" s="9"/>
      <c r="S63" s="128" t="s">
        <v>1164</v>
      </c>
      <c r="T63" s="1" t="s">
        <v>1165</v>
      </c>
      <c r="U63" s="1"/>
    </row>
    <row r="64" spans="1:21" ht="68.25" customHeight="1" x14ac:dyDescent="0.25">
      <c r="A64" s="9"/>
      <c r="B64" s="35"/>
      <c r="C64" s="9"/>
      <c r="D64" s="9"/>
      <c r="E64" s="9"/>
      <c r="F64" s="9"/>
      <c r="G64" s="9"/>
      <c r="H64" s="9"/>
      <c r="I64" s="9"/>
      <c r="J64" s="9"/>
      <c r="K64" s="9"/>
      <c r="L64" s="41"/>
      <c r="M64" s="9"/>
      <c r="N64" s="9"/>
      <c r="O64" s="9"/>
      <c r="P64" s="9"/>
      <c r="Q64" s="9"/>
      <c r="R64" s="9"/>
      <c r="S64" s="128" t="s">
        <v>1166</v>
      </c>
      <c r="T64" s="1" t="s">
        <v>1167</v>
      </c>
      <c r="U64" s="1"/>
    </row>
    <row r="65" spans="1:21" ht="62.45" customHeight="1" x14ac:dyDescent="0.25">
      <c r="A65" s="9"/>
      <c r="B65" s="35"/>
      <c r="C65" s="9"/>
      <c r="D65" s="9" t="s">
        <v>1033</v>
      </c>
      <c r="E65" s="9" t="s">
        <v>1141</v>
      </c>
      <c r="F65" s="9" t="s">
        <v>1168</v>
      </c>
      <c r="G65" s="9" t="s">
        <v>1169</v>
      </c>
      <c r="H65" s="9" t="s">
        <v>1170</v>
      </c>
      <c r="I65" s="9" t="s">
        <v>1038</v>
      </c>
      <c r="J65" s="9" t="s">
        <v>154</v>
      </c>
      <c r="K65" s="9" t="s">
        <v>132</v>
      </c>
      <c r="L65" s="33" t="s">
        <v>1171</v>
      </c>
      <c r="M65" s="81">
        <v>0.2</v>
      </c>
      <c r="N65" s="81"/>
      <c r="O65" s="81"/>
      <c r="P65" s="81"/>
      <c r="Q65" s="81">
        <v>1</v>
      </c>
      <c r="R65" s="9" t="s">
        <v>1172</v>
      </c>
      <c r="S65" s="128" t="s">
        <v>1173</v>
      </c>
      <c r="T65" s="1" t="s">
        <v>1174</v>
      </c>
      <c r="U65" s="1"/>
    </row>
    <row r="66" spans="1:21" ht="40.5" customHeight="1" x14ac:dyDescent="0.25">
      <c r="A66" s="9"/>
      <c r="B66" s="35"/>
      <c r="C66" s="9"/>
      <c r="D66" s="9"/>
      <c r="E66" s="9"/>
      <c r="F66" s="9"/>
      <c r="G66" s="9"/>
      <c r="H66" s="9"/>
      <c r="I66" s="9"/>
      <c r="J66" s="9"/>
      <c r="K66" s="9"/>
      <c r="L66" s="35"/>
      <c r="M66" s="81"/>
      <c r="N66" s="81"/>
      <c r="O66" s="81"/>
      <c r="P66" s="81"/>
      <c r="Q66" s="81"/>
      <c r="R66" s="9"/>
      <c r="S66" s="128" t="s">
        <v>1175</v>
      </c>
      <c r="T66" s="1" t="s">
        <v>1176</v>
      </c>
      <c r="U66" s="1" t="s">
        <v>1177</v>
      </c>
    </row>
    <row r="67" spans="1:21" ht="48.6" customHeight="1" x14ac:dyDescent="0.25">
      <c r="A67" s="9"/>
      <c r="B67" s="35"/>
      <c r="C67" s="9"/>
      <c r="D67" s="9"/>
      <c r="E67" s="9"/>
      <c r="F67" s="9"/>
      <c r="G67" s="9"/>
      <c r="H67" s="9"/>
      <c r="I67" s="9"/>
      <c r="J67" s="9"/>
      <c r="K67" s="9"/>
      <c r="L67" s="35"/>
      <c r="M67" s="81"/>
      <c r="N67" s="81"/>
      <c r="O67" s="81"/>
      <c r="P67" s="81"/>
      <c r="Q67" s="81"/>
      <c r="R67" s="9"/>
      <c r="S67" s="128" t="s">
        <v>1178</v>
      </c>
      <c r="T67" s="1" t="s">
        <v>1179</v>
      </c>
      <c r="U67" s="1"/>
    </row>
    <row r="68" spans="1:21" ht="48.6" customHeight="1" x14ac:dyDescent="0.25">
      <c r="A68" s="9"/>
      <c r="B68" s="35"/>
      <c r="C68" s="9"/>
      <c r="D68" s="9"/>
      <c r="E68" s="9"/>
      <c r="F68" s="9"/>
      <c r="G68" s="9"/>
      <c r="H68" s="9"/>
      <c r="I68" s="9"/>
      <c r="J68" s="9"/>
      <c r="K68" s="9"/>
      <c r="L68" s="35"/>
      <c r="M68" s="81"/>
      <c r="N68" s="81"/>
      <c r="O68" s="81"/>
      <c r="P68" s="81"/>
      <c r="Q68" s="81"/>
      <c r="R68" s="9"/>
      <c r="S68" s="128" t="s">
        <v>1180</v>
      </c>
      <c r="T68" s="1" t="s">
        <v>1181</v>
      </c>
      <c r="U68" s="1"/>
    </row>
    <row r="69" spans="1:21" ht="33" customHeight="1" x14ac:dyDescent="0.25">
      <c r="A69" s="9"/>
      <c r="B69" s="35"/>
      <c r="C69" s="9"/>
      <c r="D69" s="9"/>
      <c r="E69" s="9"/>
      <c r="F69" s="9"/>
      <c r="G69" s="9"/>
      <c r="H69" s="9"/>
      <c r="I69" s="9"/>
      <c r="J69" s="9"/>
      <c r="K69" s="9"/>
      <c r="L69" s="35"/>
      <c r="M69" s="81"/>
      <c r="N69" s="81"/>
      <c r="O69" s="81"/>
      <c r="P69" s="81"/>
      <c r="Q69" s="81"/>
      <c r="R69" s="9"/>
      <c r="S69" s="128" t="s">
        <v>1182</v>
      </c>
      <c r="T69" s="1" t="s">
        <v>1183</v>
      </c>
      <c r="U69" s="1"/>
    </row>
    <row r="70" spans="1:21" ht="50.45" customHeight="1" x14ac:dyDescent="0.25">
      <c r="A70" s="9"/>
      <c r="B70" s="35"/>
      <c r="C70" s="9"/>
      <c r="D70" s="9"/>
      <c r="E70" s="9"/>
      <c r="F70" s="9"/>
      <c r="G70" s="9"/>
      <c r="H70" s="9"/>
      <c r="I70" s="9"/>
      <c r="J70" s="9"/>
      <c r="K70" s="9"/>
      <c r="L70" s="35"/>
      <c r="M70" s="81"/>
      <c r="N70" s="81"/>
      <c r="O70" s="81"/>
      <c r="P70" s="81"/>
      <c r="Q70" s="81"/>
      <c r="R70" s="9"/>
      <c r="S70" s="128" t="s">
        <v>1184</v>
      </c>
      <c r="T70" s="1" t="s">
        <v>1185</v>
      </c>
      <c r="U70" s="1"/>
    </row>
    <row r="71" spans="1:21" ht="42" customHeight="1" x14ac:dyDescent="0.25">
      <c r="A71" s="9"/>
      <c r="B71" s="35"/>
      <c r="C71" s="9"/>
      <c r="D71" s="9"/>
      <c r="E71" s="9"/>
      <c r="F71" s="9"/>
      <c r="G71" s="9"/>
      <c r="H71" s="9"/>
      <c r="I71" s="9"/>
      <c r="J71" s="9"/>
      <c r="K71" s="9"/>
      <c r="L71" s="35"/>
      <c r="M71" s="81"/>
      <c r="N71" s="81"/>
      <c r="O71" s="81"/>
      <c r="P71" s="81"/>
      <c r="Q71" s="81"/>
      <c r="R71" s="9"/>
      <c r="S71" s="68" t="s">
        <v>1186</v>
      </c>
      <c r="T71" s="1" t="s">
        <v>1187</v>
      </c>
      <c r="U71" s="1"/>
    </row>
    <row r="72" spans="1:21" ht="32.450000000000003" customHeight="1" x14ac:dyDescent="0.25">
      <c r="A72" s="9"/>
      <c r="B72" s="35"/>
      <c r="C72" s="9"/>
      <c r="D72" s="9"/>
      <c r="E72" s="9"/>
      <c r="F72" s="9"/>
      <c r="G72" s="9"/>
      <c r="H72" s="9"/>
      <c r="I72" s="9"/>
      <c r="J72" s="9"/>
      <c r="K72" s="9"/>
      <c r="L72" s="35"/>
      <c r="M72" s="81"/>
      <c r="N72" s="81"/>
      <c r="O72" s="81"/>
      <c r="P72" s="81"/>
      <c r="Q72" s="81"/>
      <c r="R72" s="9"/>
      <c r="S72" s="68" t="s">
        <v>1188</v>
      </c>
      <c r="T72" s="1" t="s">
        <v>1189</v>
      </c>
      <c r="U72" s="1"/>
    </row>
    <row r="73" spans="1:21" ht="40.9" customHeight="1" x14ac:dyDescent="0.25">
      <c r="A73" s="9"/>
      <c r="B73" s="35"/>
      <c r="C73" s="9"/>
      <c r="D73" s="9"/>
      <c r="E73" s="9"/>
      <c r="F73" s="9"/>
      <c r="G73" s="9"/>
      <c r="H73" s="9"/>
      <c r="I73" s="9"/>
      <c r="J73" s="9"/>
      <c r="K73" s="9"/>
      <c r="L73" s="35"/>
      <c r="M73" s="81"/>
      <c r="N73" s="81"/>
      <c r="O73" s="81"/>
      <c r="P73" s="81"/>
      <c r="Q73" s="81"/>
      <c r="R73" s="9"/>
      <c r="S73" s="128" t="s">
        <v>1190</v>
      </c>
      <c r="T73" s="1" t="s">
        <v>1191</v>
      </c>
      <c r="U73" s="1"/>
    </row>
    <row r="74" spans="1:21" ht="58.5" customHeight="1" x14ac:dyDescent="0.25">
      <c r="A74" s="9"/>
      <c r="B74" s="35"/>
      <c r="C74" s="9"/>
      <c r="D74" s="9"/>
      <c r="E74" s="9"/>
      <c r="F74" s="9"/>
      <c r="G74" s="9"/>
      <c r="H74" s="9"/>
      <c r="I74" s="9"/>
      <c r="J74" s="9"/>
      <c r="K74" s="9"/>
      <c r="L74" s="35"/>
      <c r="M74" s="81"/>
      <c r="N74" s="81"/>
      <c r="O74" s="81"/>
      <c r="P74" s="81"/>
      <c r="Q74" s="81"/>
      <c r="R74" s="9"/>
      <c r="S74" s="128" t="s">
        <v>1192</v>
      </c>
      <c r="T74" s="1" t="s">
        <v>1193</v>
      </c>
      <c r="U74" s="1"/>
    </row>
    <row r="75" spans="1:21" ht="70.150000000000006" customHeight="1" x14ac:dyDescent="0.25">
      <c r="A75" s="9"/>
      <c r="B75" s="35"/>
      <c r="C75" s="9"/>
      <c r="D75" s="9"/>
      <c r="E75" s="9"/>
      <c r="F75" s="9"/>
      <c r="G75" s="9"/>
      <c r="H75" s="9"/>
      <c r="I75" s="9"/>
      <c r="J75" s="9"/>
      <c r="K75" s="9"/>
      <c r="L75" s="35"/>
      <c r="M75" s="81"/>
      <c r="N75" s="81"/>
      <c r="O75" s="81"/>
      <c r="P75" s="81"/>
      <c r="Q75" s="81"/>
      <c r="R75" s="9"/>
      <c r="S75" s="128" t="s">
        <v>1194</v>
      </c>
      <c r="T75" s="1" t="s">
        <v>1195</v>
      </c>
      <c r="U75" s="1"/>
    </row>
    <row r="76" spans="1:21" ht="36.6" customHeight="1" x14ac:dyDescent="0.25">
      <c r="A76" s="9"/>
      <c r="B76" s="35"/>
      <c r="C76" s="9"/>
      <c r="D76" s="9"/>
      <c r="E76" s="9"/>
      <c r="F76" s="9"/>
      <c r="G76" s="9"/>
      <c r="H76" s="9"/>
      <c r="I76" s="9"/>
      <c r="J76" s="9"/>
      <c r="K76" s="9"/>
      <c r="L76" s="35"/>
      <c r="M76" s="81"/>
      <c r="N76" s="81"/>
      <c r="O76" s="81"/>
      <c r="P76" s="81"/>
      <c r="Q76" s="81"/>
      <c r="R76" s="9"/>
      <c r="S76" s="128" t="s">
        <v>1196</v>
      </c>
      <c r="T76" s="1" t="s">
        <v>1197</v>
      </c>
      <c r="U76" s="1"/>
    </row>
    <row r="77" spans="1:21" ht="51.75" customHeight="1" x14ac:dyDescent="0.25">
      <c r="A77" s="9"/>
      <c r="B77" s="35"/>
      <c r="C77" s="9"/>
      <c r="D77" s="9"/>
      <c r="E77" s="9"/>
      <c r="F77" s="9"/>
      <c r="G77" s="9"/>
      <c r="H77" s="9"/>
      <c r="I77" s="9"/>
      <c r="J77" s="9"/>
      <c r="K77" s="9"/>
      <c r="L77" s="35"/>
      <c r="M77" s="81"/>
      <c r="N77" s="81"/>
      <c r="O77" s="81"/>
      <c r="P77" s="81"/>
      <c r="Q77" s="81"/>
      <c r="R77" s="9"/>
      <c r="S77" s="128" t="s">
        <v>1198</v>
      </c>
      <c r="T77" s="1" t="s">
        <v>1199</v>
      </c>
      <c r="U77" s="1"/>
    </row>
    <row r="78" spans="1:21" ht="65.45" customHeight="1" x14ac:dyDescent="0.25">
      <c r="A78" s="9"/>
      <c r="B78" s="35"/>
      <c r="C78" s="9"/>
      <c r="D78" s="9"/>
      <c r="E78" s="9"/>
      <c r="F78" s="9"/>
      <c r="G78" s="9"/>
      <c r="H78" s="9"/>
      <c r="I78" s="9"/>
      <c r="J78" s="9"/>
      <c r="K78" s="9"/>
      <c r="L78" s="35"/>
      <c r="M78" s="81"/>
      <c r="N78" s="81"/>
      <c r="O78" s="81"/>
      <c r="P78" s="81"/>
      <c r="Q78" s="81"/>
      <c r="R78" s="9"/>
      <c r="S78" s="128" t="s">
        <v>1200</v>
      </c>
      <c r="T78" s="1" t="s">
        <v>1201</v>
      </c>
      <c r="U78" s="1"/>
    </row>
    <row r="79" spans="1:21" ht="53.45" customHeight="1" x14ac:dyDescent="0.25">
      <c r="A79" s="9"/>
      <c r="B79" s="35"/>
      <c r="C79" s="9"/>
      <c r="D79" s="9"/>
      <c r="E79" s="9"/>
      <c r="F79" s="9"/>
      <c r="G79" s="9"/>
      <c r="H79" s="9"/>
      <c r="I79" s="9"/>
      <c r="J79" s="9"/>
      <c r="K79" s="9"/>
      <c r="L79" s="35"/>
      <c r="M79" s="81"/>
      <c r="N79" s="81"/>
      <c r="O79" s="81"/>
      <c r="P79" s="81"/>
      <c r="Q79" s="81"/>
      <c r="R79" s="9"/>
      <c r="S79" s="128" t="s">
        <v>1202</v>
      </c>
      <c r="T79" s="1" t="s">
        <v>1203</v>
      </c>
      <c r="U79" s="1"/>
    </row>
    <row r="80" spans="1:21" ht="43.15" customHeight="1" x14ac:dyDescent="0.25">
      <c r="A80" s="9"/>
      <c r="B80" s="35"/>
      <c r="C80" s="9"/>
      <c r="D80" s="9"/>
      <c r="E80" s="9"/>
      <c r="F80" s="9"/>
      <c r="G80" s="9"/>
      <c r="H80" s="9"/>
      <c r="I80" s="9"/>
      <c r="J80" s="9"/>
      <c r="K80" s="9"/>
      <c r="L80" s="35"/>
      <c r="M80" s="81"/>
      <c r="N80" s="81"/>
      <c r="O80" s="81"/>
      <c r="P80" s="81"/>
      <c r="Q80" s="81"/>
      <c r="R80" s="9"/>
      <c r="S80" s="128" t="s">
        <v>1204</v>
      </c>
      <c r="T80" s="1" t="s">
        <v>1205</v>
      </c>
      <c r="U80" s="1"/>
    </row>
    <row r="81" spans="1:21" ht="43.15" customHeight="1" x14ac:dyDescent="0.25">
      <c r="A81" s="9"/>
      <c r="B81" s="35"/>
      <c r="C81" s="9"/>
      <c r="D81" s="9"/>
      <c r="E81" s="9"/>
      <c r="F81" s="9"/>
      <c r="G81" s="9"/>
      <c r="H81" s="9"/>
      <c r="I81" s="9"/>
      <c r="J81" s="9"/>
      <c r="K81" s="9"/>
      <c r="L81" s="35"/>
      <c r="M81" s="81"/>
      <c r="N81" s="81"/>
      <c r="O81" s="81"/>
      <c r="P81" s="81"/>
      <c r="Q81" s="81"/>
      <c r="R81" s="9"/>
      <c r="S81" s="1" t="s">
        <v>1206</v>
      </c>
      <c r="T81" s="1" t="s">
        <v>1207</v>
      </c>
      <c r="U81" s="1"/>
    </row>
    <row r="82" spans="1:21" ht="34.9" customHeight="1" x14ac:dyDescent="0.25">
      <c r="A82" s="9"/>
      <c r="B82" s="35"/>
      <c r="C82" s="9"/>
      <c r="D82" s="9"/>
      <c r="E82" s="9"/>
      <c r="F82" s="9"/>
      <c r="G82" s="9"/>
      <c r="H82" s="9"/>
      <c r="I82" s="9"/>
      <c r="J82" s="9"/>
      <c r="K82" s="9"/>
      <c r="L82" s="41"/>
      <c r="M82" s="81"/>
      <c r="N82" s="81"/>
      <c r="O82" s="81"/>
      <c r="P82" s="81"/>
      <c r="Q82" s="81"/>
      <c r="R82" s="9"/>
      <c r="S82" s="1" t="s">
        <v>1208</v>
      </c>
      <c r="T82" s="1" t="s">
        <v>1209</v>
      </c>
      <c r="U82" s="1"/>
    </row>
    <row r="83" spans="1:21" s="149" customFormat="1" x14ac:dyDescent="0.25">
      <c r="A83" s="9"/>
      <c r="B83" s="35"/>
      <c r="C83" s="19"/>
      <c r="D83" s="19"/>
      <c r="E83" s="19"/>
      <c r="F83" s="19"/>
      <c r="G83" s="19"/>
      <c r="H83" s="19"/>
      <c r="I83" s="19"/>
      <c r="J83" s="19"/>
      <c r="K83" s="19"/>
      <c r="L83" s="19"/>
      <c r="M83" s="22"/>
      <c r="N83" s="22"/>
      <c r="O83" s="22"/>
      <c r="P83" s="22"/>
      <c r="Q83" s="22"/>
      <c r="R83" s="19"/>
      <c r="S83" s="150"/>
      <c r="T83" s="19"/>
      <c r="U83" s="19"/>
    </row>
    <row r="84" spans="1:21" ht="39" customHeight="1" x14ac:dyDescent="0.25">
      <c r="A84" s="9"/>
      <c r="B84" s="35"/>
      <c r="C84" s="9" t="s">
        <v>1210</v>
      </c>
      <c r="D84" s="9" t="s">
        <v>1033</v>
      </c>
      <c r="E84" s="9"/>
      <c r="F84" s="9" t="s">
        <v>1211</v>
      </c>
      <c r="G84" s="9" t="s">
        <v>1212</v>
      </c>
      <c r="H84" s="9" t="s">
        <v>1213</v>
      </c>
      <c r="I84" s="9" t="s">
        <v>1038</v>
      </c>
      <c r="J84" s="9" t="s">
        <v>154</v>
      </c>
      <c r="K84" s="9" t="s">
        <v>132</v>
      </c>
      <c r="L84" s="139">
        <v>13000</v>
      </c>
      <c r="M84" s="12">
        <v>0.5</v>
      </c>
      <c r="N84" s="12"/>
      <c r="O84" s="12"/>
      <c r="P84" s="12"/>
      <c r="Q84" s="12">
        <v>1</v>
      </c>
      <c r="R84" s="9" t="s">
        <v>1214</v>
      </c>
      <c r="S84" s="128" t="s">
        <v>1215</v>
      </c>
      <c r="T84" s="1" t="s">
        <v>1216</v>
      </c>
      <c r="U84" s="1"/>
    </row>
    <row r="85" spans="1:21" ht="40.5" customHeight="1" x14ac:dyDescent="0.25">
      <c r="A85" s="9"/>
      <c r="B85" s="35"/>
      <c r="C85" s="9"/>
      <c r="D85" s="9"/>
      <c r="E85" s="9"/>
      <c r="F85" s="9"/>
      <c r="G85" s="9"/>
      <c r="H85" s="9"/>
      <c r="I85" s="9"/>
      <c r="J85" s="9"/>
      <c r="K85" s="9"/>
      <c r="L85" s="140"/>
      <c r="M85" s="9"/>
      <c r="N85" s="9"/>
      <c r="O85" s="9"/>
      <c r="P85" s="9"/>
      <c r="Q85" s="9"/>
      <c r="R85" s="9"/>
      <c r="S85" s="128" t="s">
        <v>1217</v>
      </c>
      <c r="T85" s="1" t="s">
        <v>1218</v>
      </c>
      <c r="U85" s="1"/>
    </row>
    <row r="86" spans="1:21" ht="40.15" customHeight="1" x14ac:dyDescent="0.25">
      <c r="A86" s="9"/>
      <c r="B86" s="35"/>
      <c r="C86" s="9"/>
      <c r="D86" s="9"/>
      <c r="E86" s="9"/>
      <c r="F86" s="9"/>
      <c r="G86" s="9"/>
      <c r="H86" s="9"/>
      <c r="I86" s="9"/>
      <c r="J86" s="9"/>
      <c r="K86" s="9"/>
      <c r="L86" s="140"/>
      <c r="M86" s="9"/>
      <c r="N86" s="9"/>
      <c r="O86" s="9"/>
      <c r="P86" s="9"/>
      <c r="Q86" s="9"/>
      <c r="R86" s="9"/>
      <c r="S86" s="128" t="s">
        <v>1219</v>
      </c>
      <c r="T86" s="1" t="s">
        <v>1220</v>
      </c>
      <c r="U86" s="1"/>
    </row>
    <row r="87" spans="1:21" ht="25.9" customHeight="1" x14ac:dyDescent="0.25">
      <c r="A87" s="9"/>
      <c r="B87" s="35"/>
      <c r="C87" s="9"/>
      <c r="D87" s="9"/>
      <c r="E87" s="9"/>
      <c r="F87" s="9"/>
      <c r="G87" s="9"/>
      <c r="H87" s="9"/>
      <c r="I87" s="9"/>
      <c r="J87" s="9"/>
      <c r="K87" s="9"/>
      <c r="L87" s="140"/>
      <c r="M87" s="9"/>
      <c r="N87" s="9"/>
      <c r="O87" s="9"/>
      <c r="P87" s="9"/>
      <c r="Q87" s="9"/>
      <c r="R87" s="9"/>
      <c r="S87" s="128" t="s">
        <v>1221</v>
      </c>
      <c r="T87" s="1" t="s">
        <v>1222</v>
      </c>
      <c r="U87" s="1"/>
    </row>
    <row r="88" spans="1:21" ht="49.5" customHeight="1" x14ac:dyDescent="0.25">
      <c r="A88" s="9"/>
      <c r="B88" s="35"/>
      <c r="C88" s="9"/>
      <c r="D88" s="9"/>
      <c r="E88" s="9"/>
      <c r="F88" s="9"/>
      <c r="G88" s="9"/>
      <c r="H88" s="9"/>
      <c r="I88" s="9"/>
      <c r="J88" s="9"/>
      <c r="K88" s="9"/>
      <c r="L88" s="140"/>
      <c r="M88" s="9"/>
      <c r="N88" s="9"/>
      <c r="O88" s="9"/>
      <c r="P88" s="9"/>
      <c r="Q88" s="9"/>
      <c r="R88" s="9"/>
      <c r="S88" s="128" t="s">
        <v>1223</v>
      </c>
      <c r="T88" s="1" t="s">
        <v>1224</v>
      </c>
      <c r="U88" s="1"/>
    </row>
    <row r="89" spans="1:21" ht="50.45" customHeight="1" x14ac:dyDescent="0.25">
      <c r="A89" s="9"/>
      <c r="B89" s="35"/>
      <c r="C89" s="9"/>
      <c r="D89" s="9"/>
      <c r="E89" s="9"/>
      <c r="F89" s="9"/>
      <c r="G89" s="9"/>
      <c r="H89" s="9"/>
      <c r="I89" s="9"/>
      <c r="J89" s="9"/>
      <c r="K89" s="9"/>
      <c r="L89" s="140"/>
      <c r="M89" s="9"/>
      <c r="N89" s="9"/>
      <c r="O89" s="9"/>
      <c r="P89" s="9"/>
      <c r="Q89" s="9"/>
      <c r="R89" s="9"/>
      <c r="S89" s="128" t="s">
        <v>1225</v>
      </c>
      <c r="T89" s="1" t="s">
        <v>1226</v>
      </c>
      <c r="U89" s="1" t="s">
        <v>1227</v>
      </c>
    </row>
    <row r="90" spans="1:21" ht="53.45" customHeight="1" x14ac:dyDescent="0.25">
      <c r="A90" s="9"/>
      <c r="B90" s="35"/>
      <c r="C90" s="9"/>
      <c r="D90" s="9"/>
      <c r="E90" s="9"/>
      <c r="F90" s="9"/>
      <c r="G90" s="9"/>
      <c r="H90" s="9"/>
      <c r="I90" s="9"/>
      <c r="J90" s="9"/>
      <c r="K90" s="9"/>
      <c r="L90" s="140"/>
      <c r="M90" s="9"/>
      <c r="N90" s="9"/>
      <c r="O90" s="9"/>
      <c r="P90" s="9"/>
      <c r="Q90" s="9"/>
      <c r="R90" s="9"/>
      <c r="S90" s="128" t="s">
        <v>1228</v>
      </c>
      <c r="T90" s="1" t="s">
        <v>1229</v>
      </c>
      <c r="U90" s="1"/>
    </row>
    <row r="91" spans="1:21" ht="52.15" customHeight="1" x14ac:dyDescent="0.25">
      <c r="A91" s="9"/>
      <c r="B91" s="35"/>
      <c r="C91" s="9"/>
      <c r="D91" s="9"/>
      <c r="E91" s="9"/>
      <c r="F91" s="9"/>
      <c r="G91" s="9"/>
      <c r="H91" s="9"/>
      <c r="I91" s="9"/>
      <c r="J91" s="9"/>
      <c r="K91" s="9"/>
      <c r="L91" s="140"/>
      <c r="M91" s="9"/>
      <c r="N91" s="9"/>
      <c r="O91" s="9"/>
      <c r="P91" s="9"/>
      <c r="Q91" s="9"/>
      <c r="R91" s="9"/>
      <c r="S91" s="128" t="s">
        <v>1230</v>
      </c>
      <c r="T91" s="1" t="s">
        <v>1231</v>
      </c>
      <c r="U91" s="1"/>
    </row>
    <row r="92" spans="1:21" ht="27" customHeight="1" x14ac:dyDescent="0.25">
      <c r="A92" s="9"/>
      <c r="B92" s="35"/>
      <c r="C92" s="9"/>
      <c r="D92" s="9"/>
      <c r="E92" s="9"/>
      <c r="F92" s="9"/>
      <c r="G92" s="9"/>
      <c r="H92" s="9"/>
      <c r="I92" s="9"/>
      <c r="J92" s="9"/>
      <c r="K92" s="9"/>
      <c r="L92" s="140"/>
      <c r="M92" s="9"/>
      <c r="N92" s="9"/>
      <c r="O92" s="9"/>
      <c r="P92" s="9"/>
      <c r="Q92" s="9"/>
      <c r="R92" s="9"/>
      <c r="S92" s="128" t="s">
        <v>1232</v>
      </c>
      <c r="T92" s="1" t="s">
        <v>1233</v>
      </c>
      <c r="U92" s="1"/>
    </row>
    <row r="93" spans="1:21" ht="36.6" customHeight="1" x14ac:dyDescent="0.25">
      <c r="A93" s="9"/>
      <c r="B93" s="35"/>
      <c r="C93" s="9"/>
      <c r="D93" s="9"/>
      <c r="E93" s="9"/>
      <c r="F93" s="9"/>
      <c r="G93" s="9"/>
      <c r="H93" s="9"/>
      <c r="I93" s="9"/>
      <c r="J93" s="9"/>
      <c r="K93" s="9"/>
      <c r="L93" s="140"/>
      <c r="M93" s="9"/>
      <c r="N93" s="9"/>
      <c r="O93" s="9"/>
      <c r="P93" s="9"/>
      <c r="Q93" s="9"/>
      <c r="R93" s="9"/>
      <c r="S93" s="128" t="s">
        <v>1234</v>
      </c>
      <c r="T93" s="1" t="s">
        <v>1235</v>
      </c>
      <c r="U93" s="1"/>
    </row>
    <row r="94" spans="1:21" ht="49.9" customHeight="1" x14ac:dyDescent="0.25">
      <c r="A94" s="9"/>
      <c r="B94" s="35"/>
      <c r="C94" s="9"/>
      <c r="D94" s="9"/>
      <c r="E94" s="9"/>
      <c r="F94" s="9"/>
      <c r="G94" s="9"/>
      <c r="H94" s="9"/>
      <c r="I94" s="9"/>
      <c r="J94" s="9"/>
      <c r="K94" s="9"/>
      <c r="L94" s="140"/>
      <c r="M94" s="9"/>
      <c r="N94" s="9"/>
      <c r="O94" s="9"/>
      <c r="P94" s="9"/>
      <c r="Q94" s="9"/>
      <c r="R94" s="9"/>
      <c r="S94" s="128" t="s">
        <v>1236</v>
      </c>
      <c r="T94" s="1" t="s">
        <v>1237</v>
      </c>
      <c r="U94" s="1"/>
    </row>
    <row r="95" spans="1:21" ht="32.450000000000003" customHeight="1" x14ac:dyDescent="0.25">
      <c r="A95" s="9"/>
      <c r="B95" s="35"/>
      <c r="C95" s="9"/>
      <c r="D95" s="9"/>
      <c r="E95" s="9"/>
      <c r="F95" s="9"/>
      <c r="G95" s="9"/>
      <c r="H95" s="9"/>
      <c r="I95" s="9"/>
      <c r="J95" s="9"/>
      <c r="K95" s="9"/>
      <c r="L95" s="141"/>
      <c r="M95" s="9"/>
      <c r="N95" s="9"/>
      <c r="O95" s="9"/>
      <c r="P95" s="9"/>
      <c r="Q95" s="9"/>
      <c r="R95" s="9"/>
      <c r="S95" s="128" t="s">
        <v>1238</v>
      </c>
      <c r="T95" s="1" t="s">
        <v>1239</v>
      </c>
      <c r="U95" s="1"/>
    </row>
    <row r="96" spans="1:21" ht="105" customHeight="1" x14ac:dyDescent="0.25">
      <c r="A96" s="9"/>
      <c r="B96" s="35"/>
      <c r="C96" s="9"/>
      <c r="D96" s="9" t="s">
        <v>1033</v>
      </c>
      <c r="E96" s="9"/>
      <c r="F96" s="9" t="s">
        <v>1240</v>
      </c>
      <c r="G96" s="9" t="s">
        <v>1241</v>
      </c>
      <c r="H96" s="9" t="s">
        <v>1242</v>
      </c>
      <c r="I96" s="9"/>
      <c r="J96" s="9" t="s">
        <v>1039</v>
      </c>
      <c r="K96" s="142" t="s">
        <v>132</v>
      </c>
      <c r="L96" s="114">
        <v>15</v>
      </c>
      <c r="M96" s="142">
        <v>0.5</v>
      </c>
      <c r="N96" s="142"/>
      <c r="O96" s="142">
        <v>0.1</v>
      </c>
      <c r="P96" s="142"/>
      <c r="Q96" s="142">
        <v>0.9</v>
      </c>
      <c r="R96" s="9" t="s">
        <v>1243</v>
      </c>
      <c r="S96" s="128" t="s">
        <v>1244</v>
      </c>
      <c r="T96" s="1" t="s">
        <v>1245</v>
      </c>
      <c r="U96" s="1" t="s">
        <v>1246</v>
      </c>
    </row>
    <row r="97" spans="1:21" ht="43.15" customHeight="1" x14ac:dyDescent="0.25">
      <c r="A97" s="9"/>
      <c r="B97" s="35"/>
      <c r="C97" s="9"/>
      <c r="D97" s="9"/>
      <c r="E97" s="9"/>
      <c r="F97" s="9"/>
      <c r="G97" s="9"/>
      <c r="H97" s="9"/>
      <c r="I97" s="9"/>
      <c r="J97" s="9"/>
      <c r="K97" s="142"/>
      <c r="L97" s="115"/>
      <c r="M97" s="142"/>
      <c r="N97" s="142"/>
      <c r="O97" s="142"/>
      <c r="P97" s="142"/>
      <c r="Q97" s="142"/>
      <c r="R97" s="9"/>
      <c r="S97" s="128" t="s">
        <v>1247</v>
      </c>
      <c r="T97" s="1" t="s">
        <v>1248</v>
      </c>
      <c r="U97" s="1"/>
    </row>
    <row r="98" spans="1:21" ht="30.6" customHeight="1" x14ac:dyDescent="0.25">
      <c r="A98" s="9"/>
      <c r="B98" s="35"/>
      <c r="C98" s="9"/>
      <c r="D98" s="9"/>
      <c r="E98" s="9"/>
      <c r="F98" s="9"/>
      <c r="G98" s="9"/>
      <c r="H98" s="9"/>
      <c r="I98" s="9"/>
      <c r="J98" s="9"/>
      <c r="K98" s="142"/>
      <c r="L98" s="115"/>
      <c r="M98" s="142"/>
      <c r="N98" s="142"/>
      <c r="O98" s="142"/>
      <c r="P98" s="142"/>
      <c r="Q98" s="142"/>
      <c r="R98" s="9"/>
      <c r="S98" s="128" t="s">
        <v>1249</v>
      </c>
      <c r="T98" s="1" t="s">
        <v>1250</v>
      </c>
      <c r="U98" s="1"/>
    </row>
    <row r="99" spans="1:21" ht="34.15" customHeight="1" x14ac:dyDescent="0.25">
      <c r="A99" s="9"/>
      <c r="B99" s="35"/>
      <c r="C99" s="9"/>
      <c r="D99" s="9"/>
      <c r="E99" s="9"/>
      <c r="F99" s="9"/>
      <c r="G99" s="9"/>
      <c r="H99" s="9"/>
      <c r="I99" s="9"/>
      <c r="J99" s="9"/>
      <c r="K99" s="142"/>
      <c r="L99" s="115"/>
      <c r="M99" s="142"/>
      <c r="N99" s="142"/>
      <c r="O99" s="142"/>
      <c r="P99" s="142"/>
      <c r="Q99" s="142"/>
      <c r="R99" s="9"/>
      <c r="S99" s="128" t="s">
        <v>1251</v>
      </c>
      <c r="T99" s="1" t="s">
        <v>1252</v>
      </c>
      <c r="U99" s="1"/>
    </row>
    <row r="100" spans="1:21" ht="40.15" customHeight="1" x14ac:dyDescent="0.25">
      <c r="A100" s="9"/>
      <c r="B100" s="35"/>
      <c r="C100" s="9"/>
      <c r="D100" s="9"/>
      <c r="E100" s="9"/>
      <c r="F100" s="9"/>
      <c r="G100" s="9"/>
      <c r="H100" s="9"/>
      <c r="I100" s="9"/>
      <c r="J100" s="9"/>
      <c r="K100" s="142"/>
      <c r="L100" s="115"/>
      <c r="M100" s="142"/>
      <c r="N100" s="142"/>
      <c r="O100" s="142"/>
      <c r="P100" s="142"/>
      <c r="Q100" s="142"/>
      <c r="R100" s="9"/>
      <c r="S100" s="128" t="s">
        <v>1253</v>
      </c>
      <c r="T100" s="1" t="s">
        <v>1254</v>
      </c>
      <c r="U100" s="1"/>
    </row>
    <row r="101" spans="1:21" ht="35.25" customHeight="1" x14ac:dyDescent="0.25">
      <c r="A101" s="9"/>
      <c r="B101" s="35"/>
      <c r="C101" s="9"/>
      <c r="D101" s="9"/>
      <c r="E101" s="9"/>
      <c r="F101" s="9"/>
      <c r="G101" s="9"/>
      <c r="H101" s="9"/>
      <c r="I101" s="9"/>
      <c r="J101" s="9"/>
      <c r="K101" s="142"/>
      <c r="L101" s="115"/>
      <c r="M101" s="142"/>
      <c r="N101" s="142"/>
      <c r="O101" s="142"/>
      <c r="P101" s="142"/>
      <c r="Q101" s="142"/>
      <c r="R101" s="9"/>
      <c r="S101" s="128" t="s">
        <v>1219</v>
      </c>
      <c r="T101" s="1" t="s">
        <v>1255</v>
      </c>
      <c r="U101" s="1"/>
    </row>
    <row r="102" spans="1:21" ht="24.6" customHeight="1" x14ac:dyDescent="0.25">
      <c r="A102" s="9"/>
      <c r="B102" s="35"/>
      <c r="C102" s="9"/>
      <c r="D102" s="9"/>
      <c r="E102" s="9"/>
      <c r="F102" s="9"/>
      <c r="G102" s="9"/>
      <c r="H102" s="9"/>
      <c r="I102" s="9"/>
      <c r="J102" s="9"/>
      <c r="K102" s="142"/>
      <c r="L102" s="115"/>
      <c r="M102" s="142"/>
      <c r="N102" s="142"/>
      <c r="O102" s="142"/>
      <c r="P102" s="142"/>
      <c r="Q102" s="142"/>
      <c r="R102" s="9"/>
      <c r="S102" s="128" t="s">
        <v>1256</v>
      </c>
      <c r="T102" s="1" t="s">
        <v>1257</v>
      </c>
      <c r="U102" s="1"/>
    </row>
    <row r="103" spans="1:21" ht="38.450000000000003" customHeight="1" x14ac:dyDescent="0.25">
      <c r="A103" s="9"/>
      <c r="B103" s="35"/>
      <c r="C103" s="9"/>
      <c r="D103" s="9"/>
      <c r="E103" s="9"/>
      <c r="F103" s="9"/>
      <c r="G103" s="9"/>
      <c r="H103" s="9"/>
      <c r="I103" s="9"/>
      <c r="J103" s="9"/>
      <c r="K103" s="142"/>
      <c r="L103" s="115"/>
      <c r="M103" s="142"/>
      <c r="N103" s="142"/>
      <c r="O103" s="142"/>
      <c r="P103" s="142"/>
      <c r="Q103" s="142"/>
      <c r="R103" s="9"/>
      <c r="S103" s="128" t="s">
        <v>1258</v>
      </c>
      <c r="T103" s="1" t="s">
        <v>1259</v>
      </c>
      <c r="U103" s="1"/>
    </row>
    <row r="104" spans="1:21" ht="47.45" customHeight="1" x14ac:dyDescent="0.25">
      <c r="A104" s="9"/>
      <c r="B104" s="35"/>
      <c r="C104" s="9"/>
      <c r="D104" s="9"/>
      <c r="E104" s="9"/>
      <c r="F104" s="9"/>
      <c r="G104" s="9"/>
      <c r="H104" s="9"/>
      <c r="I104" s="9"/>
      <c r="J104" s="9"/>
      <c r="K104" s="142"/>
      <c r="L104" s="115"/>
      <c r="M104" s="142"/>
      <c r="N104" s="142"/>
      <c r="O104" s="142"/>
      <c r="P104" s="142"/>
      <c r="Q104" s="142"/>
      <c r="R104" s="9"/>
      <c r="S104" s="128" t="s">
        <v>1260</v>
      </c>
      <c r="T104" s="1" t="s">
        <v>1261</v>
      </c>
      <c r="U104" s="1"/>
    </row>
    <row r="105" spans="1:21" ht="32.450000000000003" customHeight="1" x14ac:dyDescent="0.25">
      <c r="A105" s="9"/>
      <c r="B105" s="35"/>
      <c r="C105" s="9"/>
      <c r="D105" s="9"/>
      <c r="E105" s="9"/>
      <c r="F105" s="9"/>
      <c r="G105" s="9"/>
      <c r="H105" s="9"/>
      <c r="I105" s="9"/>
      <c r="J105" s="9"/>
      <c r="K105" s="142"/>
      <c r="L105" s="115"/>
      <c r="M105" s="142"/>
      <c r="N105" s="142"/>
      <c r="O105" s="142"/>
      <c r="P105" s="142"/>
      <c r="Q105" s="142"/>
      <c r="R105" s="9"/>
      <c r="S105" s="1" t="s">
        <v>1262</v>
      </c>
      <c r="T105" s="1" t="s">
        <v>1263</v>
      </c>
      <c r="U105" s="1"/>
    </row>
    <row r="106" spans="1:21" ht="32.450000000000003" customHeight="1" x14ac:dyDescent="0.25">
      <c r="A106" s="9"/>
      <c r="B106" s="35"/>
      <c r="C106" s="9"/>
      <c r="D106" s="9"/>
      <c r="E106" s="9"/>
      <c r="F106" s="9"/>
      <c r="G106" s="9"/>
      <c r="H106" s="9"/>
      <c r="I106" s="9"/>
      <c r="J106" s="9"/>
      <c r="K106" s="142"/>
      <c r="L106" s="115"/>
      <c r="M106" s="142"/>
      <c r="N106" s="142"/>
      <c r="O106" s="142"/>
      <c r="P106" s="142"/>
      <c r="Q106" s="142"/>
      <c r="R106" s="9"/>
      <c r="S106" s="1" t="s">
        <v>1264</v>
      </c>
      <c r="T106" s="1" t="s">
        <v>1265</v>
      </c>
      <c r="U106" s="1"/>
    </row>
    <row r="107" spans="1:21" ht="32.450000000000003" customHeight="1" x14ac:dyDescent="0.25">
      <c r="A107" s="9"/>
      <c r="B107" s="35"/>
      <c r="C107" s="9"/>
      <c r="D107" s="9"/>
      <c r="E107" s="9"/>
      <c r="F107" s="9"/>
      <c r="G107" s="9"/>
      <c r="H107" s="9"/>
      <c r="I107" s="9"/>
      <c r="J107" s="9"/>
      <c r="K107" s="142"/>
      <c r="L107" s="115"/>
      <c r="M107" s="142"/>
      <c r="N107" s="142"/>
      <c r="O107" s="142"/>
      <c r="P107" s="142"/>
      <c r="Q107" s="142"/>
      <c r="R107" s="9"/>
      <c r="S107" s="1" t="s">
        <v>1266</v>
      </c>
      <c r="T107" s="1" t="s">
        <v>1267</v>
      </c>
      <c r="U107" s="1"/>
    </row>
    <row r="108" spans="1:21" ht="31.9" customHeight="1" x14ac:dyDescent="0.25">
      <c r="A108" s="9"/>
      <c r="B108" s="41"/>
      <c r="C108" s="9"/>
      <c r="D108" s="9"/>
      <c r="E108" s="9"/>
      <c r="F108" s="9"/>
      <c r="G108" s="9"/>
      <c r="H108" s="9"/>
      <c r="I108" s="9"/>
      <c r="J108" s="9"/>
      <c r="K108" s="142"/>
      <c r="L108" s="116"/>
      <c r="M108" s="142"/>
      <c r="N108" s="142"/>
      <c r="O108" s="142"/>
      <c r="P108" s="142"/>
      <c r="Q108" s="142"/>
      <c r="R108" s="9"/>
      <c r="S108" s="1" t="s">
        <v>1268</v>
      </c>
      <c r="T108" s="1" t="s">
        <v>1269</v>
      </c>
      <c r="U108" s="1"/>
    </row>
    <row r="109" spans="1:21" x14ac:dyDescent="0.25">
      <c r="A109" s="19"/>
      <c r="B109" s="22"/>
      <c r="C109" s="22"/>
      <c r="D109" s="22"/>
      <c r="E109" s="22"/>
      <c r="F109" s="22"/>
      <c r="G109" s="22"/>
      <c r="H109" s="22"/>
      <c r="I109" s="22"/>
      <c r="J109" s="22"/>
      <c r="K109" s="22"/>
      <c r="L109" s="22"/>
      <c r="M109" s="22"/>
      <c r="N109" s="22"/>
      <c r="O109" s="22"/>
      <c r="P109" s="22"/>
      <c r="Q109" s="22"/>
      <c r="R109" s="22"/>
      <c r="S109" s="22"/>
      <c r="T109" s="22"/>
      <c r="U109" s="22"/>
    </row>
    <row r="110" spans="1:21" ht="375" x14ac:dyDescent="0.25">
      <c r="A110" s="26"/>
      <c r="B110" s="1"/>
      <c r="C110" s="1" t="s">
        <v>1270</v>
      </c>
      <c r="D110" s="1" t="s">
        <v>1033</v>
      </c>
      <c r="E110" s="1"/>
      <c r="F110" s="1" t="s">
        <v>1271</v>
      </c>
      <c r="G110" s="1" t="s">
        <v>1272</v>
      </c>
      <c r="H110" s="1" t="s">
        <v>1273</v>
      </c>
      <c r="I110" s="1"/>
      <c r="J110" s="26" t="s">
        <v>137</v>
      </c>
      <c r="K110" s="26" t="s">
        <v>1274</v>
      </c>
      <c r="L110" s="143">
        <v>576000</v>
      </c>
      <c r="M110" s="26"/>
      <c r="N110" s="26"/>
      <c r="O110" s="26"/>
      <c r="P110" s="26"/>
      <c r="Q110" s="26"/>
      <c r="R110" s="1"/>
      <c r="S110" s="1"/>
      <c r="T110" s="1"/>
      <c r="U110" s="26"/>
    </row>
    <row r="111" spans="1:21" ht="300" x14ac:dyDescent="0.25">
      <c r="A111" s="26"/>
      <c r="B111" s="1"/>
      <c r="C111" s="1" t="s">
        <v>1275</v>
      </c>
      <c r="D111" s="1" t="s">
        <v>1033</v>
      </c>
      <c r="E111" s="1"/>
      <c r="F111" s="1" t="s">
        <v>1276</v>
      </c>
      <c r="G111" s="1" t="s">
        <v>1277</v>
      </c>
      <c r="H111" s="1" t="s">
        <v>1278</v>
      </c>
      <c r="I111" s="1"/>
      <c r="J111" s="26" t="s">
        <v>137</v>
      </c>
      <c r="K111" s="26" t="s">
        <v>1279</v>
      </c>
      <c r="L111" s="144">
        <v>52000</v>
      </c>
      <c r="M111" s="26"/>
      <c r="N111" s="26"/>
      <c r="O111" s="26"/>
      <c r="P111" s="26"/>
      <c r="Q111" s="26"/>
      <c r="R111" s="1"/>
      <c r="S111" s="1"/>
      <c r="T111" s="1"/>
      <c r="U111" s="26"/>
    </row>
  </sheetData>
  <mergeCells count="98">
    <mergeCell ref="R96:R108"/>
    <mergeCell ref="A1:D1"/>
    <mergeCell ref="L96:L108"/>
    <mergeCell ref="M96:M108"/>
    <mergeCell ref="N96:N108"/>
    <mergeCell ref="O96:O108"/>
    <mergeCell ref="P96:P108"/>
    <mergeCell ref="Q96:Q108"/>
    <mergeCell ref="Q84:Q95"/>
    <mergeCell ref="R84:R95"/>
    <mergeCell ref="D96:D108"/>
    <mergeCell ref="E96:E108"/>
    <mergeCell ref="F96:F108"/>
    <mergeCell ref="G96:G108"/>
    <mergeCell ref="H96:H108"/>
    <mergeCell ref="I96:I108"/>
    <mergeCell ref="J96:J108"/>
    <mergeCell ref="K96:K108"/>
    <mergeCell ref="K84:K95"/>
    <mergeCell ref="L84:L95"/>
    <mergeCell ref="M84:M95"/>
    <mergeCell ref="N84:N95"/>
    <mergeCell ref="O84:O95"/>
    <mergeCell ref="P84:P95"/>
    <mergeCell ref="Q65:Q82"/>
    <mergeCell ref="R65:R82"/>
    <mergeCell ref="C84:C108"/>
    <mergeCell ref="D84:D95"/>
    <mergeCell ref="E84:E95"/>
    <mergeCell ref="F84:F95"/>
    <mergeCell ref="G84:G95"/>
    <mergeCell ref="H84:H95"/>
    <mergeCell ref="I84:I95"/>
    <mergeCell ref="J84:J95"/>
    <mergeCell ref="K65:K82"/>
    <mergeCell ref="L65:L82"/>
    <mergeCell ref="M65:M82"/>
    <mergeCell ref="N65:N82"/>
    <mergeCell ref="O65:O82"/>
    <mergeCell ref="P65:P82"/>
    <mergeCell ref="E65:E82"/>
    <mergeCell ref="F65:F82"/>
    <mergeCell ref="G65:G82"/>
    <mergeCell ref="H65:H82"/>
    <mergeCell ref="I65:I82"/>
    <mergeCell ref="J65:J82"/>
    <mergeCell ref="M54:M64"/>
    <mergeCell ref="N54:N64"/>
    <mergeCell ref="O54:O64"/>
    <mergeCell ref="P54:P64"/>
    <mergeCell ref="Q54:Q64"/>
    <mergeCell ref="R54:R64"/>
    <mergeCell ref="G54:G64"/>
    <mergeCell ref="H54:H64"/>
    <mergeCell ref="I54:I64"/>
    <mergeCell ref="J54:J64"/>
    <mergeCell ref="K54:K64"/>
    <mergeCell ref="L54:L64"/>
    <mergeCell ref="M5:M53"/>
    <mergeCell ref="N5:N53"/>
    <mergeCell ref="O5:O53"/>
    <mergeCell ref="P5:P53"/>
    <mergeCell ref="Q5:Q53"/>
    <mergeCell ref="R5:R53"/>
    <mergeCell ref="G5:G53"/>
    <mergeCell ref="H5:H53"/>
    <mergeCell ref="I5:I53"/>
    <mergeCell ref="J5:J53"/>
    <mergeCell ref="K5:K53"/>
    <mergeCell ref="L5:L53"/>
    <mergeCell ref="A5:A108"/>
    <mergeCell ref="B5:B108"/>
    <mergeCell ref="C5:C82"/>
    <mergeCell ref="D5:D53"/>
    <mergeCell ref="E5:E53"/>
    <mergeCell ref="F5:F53"/>
    <mergeCell ref="D54:D64"/>
    <mergeCell ref="E54:E64"/>
    <mergeCell ref="F54:F64"/>
    <mergeCell ref="D65:D82"/>
    <mergeCell ref="M3:M4"/>
    <mergeCell ref="N3:Q3"/>
    <mergeCell ref="R3:R4"/>
    <mergeCell ref="S3:S4"/>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zoomScale="80" zoomScaleNormal="80" workbookViewId="0">
      <selection sqref="A1:C1"/>
    </sheetView>
  </sheetViews>
  <sheetFormatPr baseColWidth="10" defaultColWidth="11.42578125" defaultRowHeight="15" x14ac:dyDescent="0.25"/>
  <cols>
    <col min="1" max="4" width="20.7109375" style="161" customWidth="1"/>
    <col min="5" max="5" width="23" style="161" bestFit="1" customWidth="1"/>
    <col min="6" max="20" width="20.7109375" style="161" customWidth="1"/>
    <col min="21" max="21" width="29.140625" style="161" customWidth="1"/>
    <col min="22" max="22" width="20.7109375" style="161" customWidth="1"/>
    <col min="23" max="16384" width="11.42578125" style="127"/>
  </cols>
  <sheetData>
    <row r="1" spans="1:23" ht="49.5" customHeight="1" x14ac:dyDescent="0.25">
      <c r="A1" s="151" t="s">
        <v>2894</v>
      </c>
      <c r="B1" s="151"/>
      <c r="C1" s="151"/>
    </row>
    <row r="3" spans="1:23" ht="24" customHeight="1" x14ac:dyDescent="0.25">
      <c r="A3" s="17" t="s">
        <v>1280</v>
      </c>
      <c r="B3" s="17" t="s">
        <v>1</v>
      </c>
      <c r="C3" s="17" t="s">
        <v>522</v>
      </c>
      <c r="D3" s="17" t="s">
        <v>3</v>
      </c>
      <c r="E3" s="17" t="s">
        <v>754</v>
      </c>
      <c r="F3" s="17" t="s">
        <v>523</v>
      </c>
      <c r="G3" s="17" t="s">
        <v>6</v>
      </c>
      <c r="H3" s="17" t="s">
        <v>7</v>
      </c>
      <c r="I3" s="17" t="s">
        <v>394</v>
      </c>
      <c r="J3" s="17" t="s">
        <v>755</v>
      </c>
      <c r="K3" s="17" t="s">
        <v>120</v>
      </c>
      <c r="L3" s="17">
        <v>2018</v>
      </c>
      <c r="M3" s="17">
        <v>2019</v>
      </c>
      <c r="N3" s="17">
        <v>2020</v>
      </c>
      <c r="O3" s="17" t="s">
        <v>121</v>
      </c>
      <c r="P3" s="17" t="s">
        <v>1281</v>
      </c>
      <c r="Q3" s="17"/>
      <c r="R3" s="17"/>
      <c r="S3" s="17"/>
      <c r="T3" s="17" t="s">
        <v>10</v>
      </c>
      <c r="U3" s="17" t="s">
        <v>1282</v>
      </c>
      <c r="V3" s="17" t="s">
        <v>12</v>
      </c>
    </row>
    <row r="4" spans="1:23" ht="26.25" customHeight="1" x14ac:dyDescent="0.25">
      <c r="A4" s="17"/>
      <c r="B4" s="17"/>
      <c r="C4" s="17"/>
      <c r="D4" s="17"/>
      <c r="E4" s="17"/>
      <c r="F4" s="17"/>
      <c r="G4" s="17"/>
      <c r="H4" s="17"/>
      <c r="I4" s="17"/>
      <c r="J4" s="17"/>
      <c r="K4" s="17"/>
      <c r="L4" s="17"/>
      <c r="M4" s="17"/>
      <c r="N4" s="17"/>
      <c r="O4" s="17"/>
      <c r="P4" s="46" t="s">
        <v>13</v>
      </c>
      <c r="Q4" s="46" t="s">
        <v>14</v>
      </c>
      <c r="R4" s="46" t="s">
        <v>15</v>
      </c>
      <c r="S4" s="46" t="s">
        <v>16</v>
      </c>
      <c r="T4" s="17"/>
      <c r="U4" s="17"/>
      <c r="V4" s="17"/>
    </row>
    <row r="5" spans="1:23" ht="44.25" customHeight="1" x14ac:dyDescent="0.25">
      <c r="A5" s="33" t="s">
        <v>17</v>
      </c>
      <c r="B5" s="33" t="s">
        <v>18</v>
      </c>
      <c r="C5" s="9" t="s">
        <v>1283</v>
      </c>
      <c r="D5" s="9" t="s">
        <v>1284</v>
      </c>
      <c r="E5" s="9" t="s">
        <v>1285</v>
      </c>
      <c r="F5" s="9" t="s">
        <v>1286</v>
      </c>
      <c r="G5" s="9" t="s">
        <v>1287</v>
      </c>
      <c r="H5" s="9" t="s">
        <v>1288</v>
      </c>
      <c r="I5" s="9" t="s">
        <v>161</v>
      </c>
      <c r="J5" s="9" t="s">
        <v>743</v>
      </c>
      <c r="K5" s="9" t="s">
        <v>132</v>
      </c>
      <c r="L5" s="9">
        <v>450</v>
      </c>
      <c r="M5" s="9">
        <v>450</v>
      </c>
      <c r="N5" s="9">
        <v>450</v>
      </c>
      <c r="O5" s="81">
        <v>0.87</v>
      </c>
      <c r="P5" s="81">
        <v>0.3</v>
      </c>
      <c r="Q5" s="81">
        <v>0.15</v>
      </c>
      <c r="R5" s="81">
        <v>0.4</v>
      </c>
      <c r="S5" s="81">
        <v>0.15</v>
      </c>
      <c r="T5" s="1"/>
      <c r="U5" s="1" t="s">
        <v>1289</v>
      </c>
      <c r="V5" s="1" t="s">
        <v>1290</v>
      </c>
    </row>
    <row r="6" spans="1:23" ht="33" customHeight="1" x14ac:dyDescent="0.25">
      <c r="A6" s="35"/>
      <c r="B6" s="35"/>
      <c r="C6" s="9"/>
      <c r="D6" s="9"/>
      <c r="E6" s="9"/>
      <c r="F6" s="9"/>
      <c r="G6" s="9"/>
      <c r="H6" s="9"/>
      <c r="I6" s="9"/>
      <c r="J6" s="9"/>
      <c r="K6" s="9"/>
      <c r="L6" s="9"/>
      <c r="M6" s="9"/>
      <c r="N6" s="9"/>
      <c r="O6" s="81"/>
      <c r="P6" s="81"/>
      <c r="Q6" s="81"/>
      <c r="R6" s="81"/>
      <c r="S6" s="81"/>
      <c r="T6" s="1"/>
      <c r="U6" s="1" t="s">
        <v>1291</v>
      </c>
      <c r="V6" s="1" t="s">
        <v>1292</v>
      </c>
    </row>
    <row r="7" spans="1:23" ht="32.25" customHeight="1" x14ac:dyDescent="0.25">
      <c r="A7" s="35"/>
      <c r="B7" s="35"/>
      <c r="C7" s="9"/>
      <c r="D7" s="9"/>
      <c r="E7" s="9"/>
      <c r="F7" s="9"/>
      <c r="G7" s="9"/>
      <c r="H7" s="9"/>
      <c r="I7" s="9"/>
      <c r="J7" s="9"/>
      <c r="K7" s="9"/>
      <c r="L7" s="9"/>
      <c r="M7" s="9"/>
      <c r="N7" s="9"/>
      <c r="O7" s="81"/>
      <c r="P7" s="81"/>
      <c r="Q7" s="81"/>
      <c r="R7" s="81"/>
      <c r="S7" s="81"/>
      <c r="T7" s="1"/>
      <c r="U7" s="1" t="s">
        <v>1293</v>
      </c>
      <c r="V7" s="1" t="s">
        <v>1294</v>
      </c>
    </row>
    <row r="8" spans="1:23" ht="55.5" customHeight="1" x14ac:dyDescent="0.25">
      <c r="A8" s="35"/>
      <c r="B8" s="35"/>
      <c r="C8" s="9"/>
      <c r="D8" s="9"/>
      <c r="E8" s="9"/>
      <c r="F8" s="9"/>
      <c r="G8" s="9"/>
      <c r="H8" s="9"/>
      <c r="I8" s="9"/>
      <c r="J8" s="9"/>
      <c r="K8" s="9"/>
      <c r="L8" s="9"/>
      <c r="M8" s="9"/>
      <c r="N8" s="9"/>
      <c r="O8" s="81"/>
      <c r="P8" s="81"/>
      <c r="Q8" s="81"/>
      <c r="R8" s="81"/>
      <c r="S8" s="81"/>
      <c r="T8" s="1"/>
      <c r="U8" s="1" t="s">
        <v>1295</v>
      </c>
      <c r="V8" s="1" t="s">
        <v>1296</v>
      </c>
    </row>
    <row r="9" spans="1:23" ht="30" x14ac:dyDescent="0.25">
      <c r="A9" s="35"/>
      <c r="B9" s="35"/>
      <c r="C9" s="9"/>
      <c r="D9" s="9"/>
      <c r="E9" s="9"/>
      <c r="F9" s="9"/>
      <c r="G9" s="9"/>
      <c r="H9" s="9"/>
      <c r="I9" s="9"/>
      <c r="J9" s="9"/>
      <c r="K9" s="9"/>
      <c r="L9" s="9"/>
      <c r="M9" s="9"/>
      <c r="N9" s="9"/>
      <c r="O9" s="81"/>
      <c r="P9" s="81"/>
      <c r="Q9" s="81"/>
      <c r="R9" s="81"/>
      <c r="S9" s="81"/>
      <c r="T9" s="1"/>
      <c r="U9" s="1" t="s">
        <v>1297</v>
      </c>
      <c r="V9" s="1" t="s">
        <v>1298</v>
      </c>
    </row>
    <row r="10" spans="1:23" ht="45" x14ac:dyDescent="0.25">
      <c r="A10" s="35"/>
      <c r="B10" s="35"/>
      <c r="C10" s="9"/>
      <c r="D10" s="9"/>
      <c r="E10" s="9"/>
      <c r="F10" s="9"/>
      <c r="G10" s="9"/>
      <c r="H10" s="9"/>
      <c r="I10" s="9"/>
      <c r="J10" s="9"/>
      <c r="K10" s="9"/>
      <c r="L10" s="9"/>
      <c r="M10" s="9"/>
      <c r="N10" s="9"/>
      <c r="O10" s="81"/>
      <c r="P10" s="81"/>
      <c r="Q10" s="81"/>
      <c r="R10" s="81"/>
      <c r="S10" s="81"/>
      <c r="T10" s="1"/>
      <c r="U10" s="1" t="s">
        <v>1299</v>
      </c>
      <c r="V10" s="1" t="s">
        <v>1300</v>
      </c>
    </row>
    <row r="11" spans="1:23" ht="211.5" customHeight="1" x14ac:dyDescent="0.25">
      <c r="A11" s="35"/>
      <c r="B11" s="35"/>
      <c r="C11" s="9"/>
      <c r="D11" s="33" t="s">
        <v>1301</v>
      </c>
      <c r="E11" s="33" t="s">
        <v>1302</v>
      </c>
      <c r="F11" s="33" t="s">
        <v>1303</v>
      </c>
      <c r="G11" s="33" t="s">
        <v>1304</v>
      </c>
      <c r="H11" s="33" t="s">
        <v>1305</v>
      </c>
      <c r="I11" s="33" t="s">
        <v>161</v>
      </c>
      <c r="J11" s="33" t="s">
        <v>1039</v>
      </c>
      <c r="K11" s="33" t="s">
        <v>132</v>
      </c>
      <c r="L11" s="33">
        <v>10</v>
      </c>
      <c r="M11" s="33">
        <v>10</v>
      </c>
      <c r="N11" s="33">
        <v>10</v>
      </c>
      <c r="O11" s="93">
        <v>0.1</v>
      </c>
      <c r="P11" s="93"/>
      <c r="Q11" s="93">
        <v>0.5</v>
      </c>
      <c r="R11" s="93"/>
      <c r="S11" s="93">
        <v>0.5</v>
      </c>
      <c r="T11" s="1" t="s">
        <v>1306</v>
      </c>
      <c r="U11" s="1" t="s">
        <v>1291</v>
      </c>
      <c r="V11" s="1" t="s">
        <v>1307</v>
      </c>
    </row>
    <row r="12" spans="1:23" ht="31.5" customHeight="1" x14ac:dyDescent="0.25">
      <c r="A12" s="35"/>
      <c r="B12" s="35"/>
      <c r="C12" s="9"/>
      <c r="D12" s="35"/>
      <c r="E12" s="35"/>
      <c r="F12" s="35"/>
      <c r="G12" s="35"/>
      <c r="H12" s="35"/>
      <c r="I12" s="35"/>
      <c r="J12" s="35"/>
      <c r="K12" s="35"/>
      <c r="L12" s="35"/>
      <c r="M12" s="35"/>
      <c r="N12" s="35"/>
      <c r="O12" s="95"/>
      <c r="P12" s="95"/>
      <c r="Q12" s="95"/>
      <c r="R12" s="95"/>
      <c r="S12" s="95"/>
      <c r="T12" s="1"/>
      <c r="U12" s="1" t="s">
        <v>1293</v>
      </c>
      <c r="V12" s="1" t="s">
        <v>1308</v>
      </c>
    </row>
    <row r="13" spans="1:23" ht="60.75" customHeight="1" x14ac:dyDescent="0.25">
      <c r="A13" s="35"/>
      <c r="B13" s="35"/>
      <c r="C13" s="9"/>
      <c r="D13" s="35"/>
      <c r="E13" s="35"/>
      <c r="F13" s="35"/>
      <c r="G13" s="35"/>
      <c r="H13" s="35"/>
      <c r="I13" s="35"/>
      <c r="J13" s="35"/>
      <c r="K13" s="35"/>
      <c r="L13" s="35"/>
      <c r="M13" s="35"/>
      <c r="N13" s="35"/>
      <c r="O13" s="95"/>
      <c r="P13" s="95"/>
      <c r="Q13" s="95"/>
      <c r="R13" s="95"/>
      <c r="S13" s="95"/>
      <c r="T13" s="1"/>
      <c r="U13" s="1" t="s">
        <v>1295</v>
      </c>
      <c r="V13" s="1" t="s">
        <v>1309</v>
      </c>
    </row>
    <row r="14" spans="1:23" ht="30" x14ac:dyDescent="0.25">
      <c r="A14" s="35"/>
      <c r="B14" s="35"/>
      <c r="C14" s="9"/>
      <c r="D14" s="35"/>
      <c r="E14" s="35"/>
      <c r="F14" s="35"/>
      <c r="G14" s="35"/>
      <c r="H14" s="35"/>
      <c r="I14" s="35"/>
      <c r="J14" s="35"/>
      <c r="K14" s="35"/>
      <c r="L14" s="35"/>
      <c r="M14" s="35"/>
      <c r="N14" s="35"/>
      <c r="O14" s="95"/>
      <c r="P14" s="95"/>
      <c r="Q14" s="95"/>
      <c r="R14" s="95"/>
      <c r="S14" s="95"/>
      <c r="T14" s="1"/>
      <c r="U14" s="1" t="s">
        <v>1297</v>
      </c>
      <c r="V14" s="1" t="s">
        <v>1310</v>
      </c>
      <c r="W14" s="68"/>
    </row>
    <row r="15" spans="1:23" ht="59.25" customHeight="1" x14ac:dyDescent="0.25">
      <c r="A15" s="35"/>
      <c r="B15" s="35"/>
      <c r="C15" s="9"/>
      <c r="D15" s="35"/>
      <c r="E15" s="35"/>
      <c r="F15" s="35"/>
      <c r="G15" s="35"/>
      <c r="H15" s="35"/>
      <c r="I15" s="35"/>
      <c r="J15" s="35"/>
      <c r="K15" s="35"/>
      <c r="L15" s="35"/>
      <c r="M15" s="35"/>
      <c r="N15" s="35"/>
      <c r="O15" s="95"/>
      <c r="P15" s="95"/>
      <c r="Q15" s="95"/>
      <c r="R15" s="95"/>
      <c r="S15" s="95"/>
      <c r="T15" s="1"/>
      <c r="U15" s="1" t="s">
        <v>1311</v>
      </c>
      <c r="V15" s="1" t="s">
        <v>1312</v>
      </c>
      <c r="W15" s="68"/>
    </row>
    <row r="16" spans="1:23" ht="45" customHeight="1" x14ac:dyDescent="0.25">
      <c r="A16" s="35"/>
      <c r="B16" s="35"/>
      <c r="C16" s="9"/>
      <c r="D16" s="35"/>
      <c r="E16" s="35"/>
      <c r="F16" s="35"/>
      <c r="G16" s="35"/>
      <c r="H16" s="35"/>
      <c r="I16" s="35"/>
      <c r="J16" s="35"/>
      <c r="K16" s="35"/>
      <c r="L16" s="35"/>
      <c r="M16" s="35"/>
      <c r="N16" s="35"/>
      <c r="O16" s="95"/>
      <c r="P16" s="95"/>
      <c r="Q16" s="95"/>
      <c r="R16" s="95"/>
      <c r="S16" s="95"/>
      <c r="T16" s="1"/>
      <c r="U16" s="1" t="s">
        <v>1299</v>
      </c>
      <c r="V16" s="1" t="s">
        <v>1313</v>
      </c>
      <c r="W16" s="68"/>
    </row>
    <row r="17" spans="1:23" ht="40.5" customHeight="1" x14ac:dyDescent="0.25">
      <c r="A17" s="35"/>
      <c r="B17" s="35"/>
      <c r="C17" s="9"/>
      <c r="D17" s="35"/>
      <c r="E17" s="35"/>
      <c r="F17" s="35"/>
      <c r="G17" s="35"/>
      <c r="H17" s="35"/>
      <c r="I17" s="35"/>
      <c r="J17" s="35"/>
      <c r="K17" s="35"/>
      <c r="L17" s="35"/>
      <c r="M17" s="35"/>
      <c r="N17" s="35"/>
      <c r="O17" s="95"/>
      <c r="P17" s="95"/>
      <c r="Q17" s="95"/>
      <c r="R17" s="95"/>
      <c r="S17" s="95"/>
      <c r="T17" s="1"/>
      <c r="U17" s="1" t="s">
        <v>1314</v>
      </c>
      <c r="V17" s="1" t="s">
        <v>1315</v>
      </c>
      <c r="W17" s="68"/>
    </row>
    <row r="18" spans="1:23" ht="40.5" customHeight="1" x14ac:dyDescent="0.25">
      <c r="A18" s="35"/>
      <c r="B18" s="35"/>
      <c r="C18" s="9"/>
      <c r="D18" s="35"/>
      <c r="E18" s="35"/>
      <c r="F18" s="35"/>
      <c r="G18" s="35"/>
      <c r="H18" s="35"/>
      <c r="I18" s="35"/>
      <c r="J18" s="35"/>
      <c r="K18" s="35"/>
      <c r="L18" s="35"/>
      <c r="M18" s="35"/>
      <c r="N18" s="35"/>
      <c r="O18" s="95"/>
      <c r="P18" s="95"/>
      <c r="Q18" s="95"/>
      <c r="R18" s="95"/>
      <c r="S18" s="95"/>
      <c r="T18" s="1"/>
      <c r="U18" s="1" t="s">
        <v>1316</v>
      </c>
      <c r="V18" s="1" t="s">
        <v>1317</v>
      </c>
      <c r="W18" s="68"/>
    </row>
    <row r="19" spans="1:23" ht="40.5" customHeight="1" x14ac:dyDescent="0.25">
      <c r="A19" s="35"/>
      <c r="B19" s="35"/>
      <c r="C19" s="9"/>
      <c r="D19" s="35"/>
      <c r="E19" s="35"/>
      <c r="F19" s="35"/>
      <c r="G19" s="35"/>
      <c r="H19" s="35"/>
      <c r="I19" s="35"/>
      <c r="J19" s="35"/>
      <c r="K19" s="35"/>
      <c r="L19" s="35"/>
      <c r="M19" s="35"/>
      <c r="N19" s="35"/>
      <c r="O19" s="95"/>
      <c r="P19" s="95"/>
      <c r="Q19" s="95"/>
      <c r="R19" s="95"/>
      <c r="S19" s="95"/>
      <c r="T19" s="1"/>
      <c r="U19" s="1" t="s">
        <v>1318</v>
      </c>
      <c r="V19" s="1" t="s">
        <v>1319</v>
      </c>
      <c r="W19" s="68"/>
    </row>
    <row r="20" spans="1:23" ht="40.5" customHeight="1" x14ac:dyDescent="0.25">
      <c r="A20" s="35"/>
      <c r="B20" s="35"/>
      <c r="C20" s="9"/>
      <c r="D20" s="35"/>
      <c r="E20" s="35"/>
      <c r="F20" s="35"/>
      <c r="G20" s="35"/>
      <c r="H20" s="35"/>
      <c r="I20" s="35"/>
      <c r="J20" s="35"/>
      <c r="K20" s="35"/>
      <c r="L20" s="35"/>
      <c r="M20" s="35"/>
      <c r="N20" s="35"/>
      <c r="O20" s="95"/>
      <c r="P20" s="95"/>
      <c r="Q20" s="95"/>
      <c r="R20" s="95"/>
      <c r="S20" s="95"/>
      <c r="T20" s="1"/>
      <c r="U20" s="1" t="s">
        <v>1320</v>
      </c>
      <c r="V20" s="1" t="s">
        <v>1321</v>
      </c>
      <c r="W20" s="68"/>
    </row>
    <row r="21" spans="1:23" ht="40.5" customHeight="1" x14ac:dyDescent="0.25">
      <c r="A21" s="35"/>
      <c r="B21" s="35"/>
      <c r="C21" s="9"/>
      <c r="D21" s="35"/>
      <c r="E21" s="35"/>
      <c r="F21" s="35"/>
      <c r="G21" s="35"/>
      <c r="H21" s="35"/>
      <c r="I21" s="35"/>
      <c r="J21" s="35"/>
      <c r="K21" s="35"/>
      <c r="L21" s="35"/>
      <c r="M21" s="35"/>
      <c r="N21" s="35"/>
      <c r="O21" s="95"/>
      <c r="P21" s="95"/>
      <c r="Q21" s="95"/>
      <c r="R21" s="95"/>
      <c r="S21" s="95"/>
      <c r="T21" s="1"/>
      <c r="U21" s="1" t="s">
        <v>1322</v>
      </c>
      <c r="V21" s="1" t="s">
        <v>1323</v>
      </c>
      <c r="W21" s="68"/>
    </row>
    <row r="22" spans="1:23" ht="40.5" customHeight="1" x14ac:dyDescent="0.25">
      <c r="A22" s="35"/>
      <c r="B22" s="35"/>
      <c r="C22" s="9"/>
      <c r="D22" s="41"/>
      <c r="E22" s="41"/>
      <c r="F22" s="41"/>
      <c r="G22" s="41"/>
      <c r="H22" s="41"/>
      <c r="I22" s="41"/>
      <c r="J22" s="41"/>
      <c r="K22" s="41"/>
      <c r="L22" s="41"/>
      <c r="M22" s="41"/>
      <c r="N22" s="41"/>
      <c r="O22" s="113"/>
      <c r="P22" s="113"/>
      <c r="Q22" s="113"/>
      <c r="R22" s="113"/>
      <c r="S22" s="113"/>
      <c r="T22" s="1"/>
      <c r="U22" s="1" t="s">
        <v>1324</v>
      </c>
      <c r="V22" s="1" t="s">
        <v>1325</v>
      </c>
      <c r="W22" s="68"/>
    </row>
    <row r="23" spans="1:23" ht="45" customHeight="1" x14ac:dyDescent="0.25">
      <c r="A23" s="35"/>
      <c r="B23" s="35"/>
      <c r="C23" s="9"/>
      <c r="D23" s="9" t="s">
        <v>1326</v>
      </c>
      <c r="E23" s="9" t="s">
        <v>1327</v>
      </c>
      <c r="F23" s="9" t="s">
        <v>1328</v>
      </c>
      <c r="G23" s="9" t="s">
        <v>1329</v>
      </c>
      <c r="H23" s="9" t="s">
        <v>1330</v>
      </c>
      <c r="I23" s="9" t="s">
        <v>161</v>
      </c>
      <c r="J23" s="9" t="s">
        <v>743</v>
      </c>
      <c r="K23" s="9" t="s">
        <v>132</v>
      </c>
      <c r="L23" s="9">
        <v>5</v>
      </c>
      <c r="M23" s="9">
        <v>5</v>
      </c>
      <c r="N23" s="9">
        <v>5</v>
      </c>
      <c r="O23" s="81">
        <v>0.03</v>
      </c>
      <c r="P23" s="81"/>
      <c r="Q23" s="81"/>
      <c r="R23" s="81"/>
      <c r="S23" s="81">
        <v>1</v>
      </c>
      <c r="T23" s="1"/>
      <c r="U23" s="1" t="s">
        <v>1331</v>
      </c>
      <c r="V23" s="1" t="s">
        <v>1332</v>
      </c>
    </row>
    <row r="24" spans="1:23" ht="34.5" customHeight="1" x14ac:dyDescent="0.25">
      <c r="A24" s="35"/>
      <c r="B24" s="35"/>
      <c r="C24" s="9"/>
      <c r="D24" s="9"/>
      <c r="E24" s="9"/>
      <c r="F24" s="9"/>
      <c r="G24" s="9"/>
      <c r="H24" s="9"/>
      <c r="I24" s="9"/>
      <c r="J24" s="9"/>
      <c r="K24" s="9"/>
      <c r="L24" s="9"/>
      <c r="M24" s="9"/>
      <c r="N24" s="9"/>
      <c r="O24" s="81"/>
      <c r="P24" s="81"/>
      <c r="Q24" s="81"/>
      <c r="R24" s="81"/>
      <c r="S24" s="81"/>
      <c r="T24" s="1"/>
      <c r="U24" s="1" t="s">
        <v>1333</v>
      </c>
      <c r="V24" s="1" t="s">
        <v>1334</v>
      </c>
    </row>
    <row r="25" spans="1:23" ht="36" customHeight="1" x14ac:dyDescent="0.25">
      <c r="A25" s="35"/>
      <c r="B25" s="35"/>
      <c r="C25" s="9"/>
      <c r="D25" s="9"/>
      <c r="E25" s="9"/>
      <c r="F25" s="9"/>
      <c r="G25" s="9"/>
      <c r="H25" s="9"/>
      <c r="I25" s="9"/>
      <c r="J25" s="9"/>
      <c r="K25" s="9"/>
      <c r="L25" s="9"/>
      <c r="M25" s="9"/>
      <c r="N25" s="9"/>
      <c r="O25" s="81"/>
      <c r="P25" s="81"/>
      <c r="Q25" s="81"/>
      <c r="R25" s="81"/>
      <c r="S25" s="81"/>
      <c r="T25" s="1"/>
      <c r="U25" s="1" t="s">
        <v>1335</v>
      </c>
      <c r="V25" s="1" t="s">
        <v>1336</v>
      </c>
    </row>
    <row r="26" spans="1:23" ht="18.75" customHeight="1" x14ac:dyDescent="0.25">
      <c r="A26" s="35"/>
      <c r="B26" s="35"/>
      <c r="C26" s="9"/>
      <c r="D26" s="9"/>
      <c r="E26" s="9"/>
      <c r="F26" s="9"/>
      <c r="G26" s="9"/>
      <c r="H26" s="9"/>
      <c r="I26" s="9"/>
      <c r="J26" s="9"/>
      <c r="K26" s="9"/>
      <c r="L26" s="9"/>
      <c r="M26" s="9"/>
      <c r="N26" s="9"/>
      <c r="O26" s="81"/>
      <c r="P26" s="81"/>
      <c r="Q26" s="81"/>
      <c r="R26" s="81"/>
      <c r="S26" s="81"/>
      <c r="T26" s="1"/>
      <c r="U26" s="1" t="s">
        <v>1337</v>
      </c>
      <c r="V26" s="1" t="s">
        <v>1338</v>
      </c>
    </row>
    <row r="27" spans="1:23" ht="44.25" customHeight="1" x14ac:dyDescent="0.25">
      <c r="A27" s="35"/>
      <c r="B27" s="35"/>
      <c r="C27" s="9"/>
      <c r="D27" s="9"/>
      <c r="E27" s="9"/>
      <c r="F27" s="9"/>
      <c r="G27" s="9"/>
      <c r="H27" s="9"/>
      <c r="I27" s="9"/>
      <c r="J27" s="9"/>
      <c r="K27" s="9"/>
      <c r="L27" s="9"/>
      <c r="M27" s="9"/>
      <c r="N27" s="9"/>
      <c r="O27" s="81"/>
      <c r="P27" s="81"/>
      <c r="Q27" s="81"/>
      <c r="R27" s="81"/>
      <c r="S27" s="81"/>
      <c r="T27" s="1"/>
      <c r="U27" s="1" t="s">
        <v>1339</v>
      </c>
      <c r="V27" s="1" t="s">
        <v>1340</v>
      </c>
    </row>
    <row r="28" spans="1:23" ht="33.75" customHeight="1" x14ac:dyDescent="0.25">
      <c r="A28" s="35"/>
      <c r="B28" s="35"/>
      <c r="C28" s="9"/>
      <c r="D28" s="9"/>
      <c r="E28" s="9"/>
      <c r="F28" s="9"/>
      <c r="G28" s="9"/>
      <c r="H28" s="9"/>
      <c r="I28" s="9"/>
      <c r="J28" s="9"/>
      <c r="K28" s="9"/>
      <c r="L28" s="9"/>
      <c r="M28" s="9"/>
      <c r="N28" s="9"/>
      <c r="O28" s="81"/>
      <c r="P28" s="81"/>
      <c r="Q28" s="81"/>
      <c r="R28" s="81"/>
      <c r="S28" s="81"/>
      <c r="T28" s="1"/>
      <c r="U28" s="1" t="s">
        <v>1341</v>
      </c>
      <c r="V28" s="1" t="s">
        <v>1342</v>
      </c>
    </row>
    <row r="29" spans="1:23" ht="45.75" customHeight="1" x14ac:dyDescent="0.25">
      <c r="A29" s="35"/>
      <c r="B29" s="35"/>
      <c r="C29" s="33" t="s">
        <v>2893</v>
      </c>
      <c r="D29" s="152" t="s">
        <v>1326</v>
      </c>
      <c r="E29" s="152" t="s">
        <v>1343</v>
      </c>
      <c r="F29" s="152" t="s">
        <v>1344</v>
      </c>
      <c r="G29" s="152" t="s">
        <v>1345</v>
      </c>
      <c r="H29" s="152" t="s">
        <v>1346</v>
      </c>
      <c r="I29" s="152" t="s">
        <v>161</v>
      </c>
      <c r="J29" s="152" t="s">
        <v>743</v>
      </c>
      <c r="K29" s="152" t="s">
        <v>132</v>
      </c>
      <c r="L29" s="152">
        <v>350</v>
      </c>
      <c r="M29" s="152">
        <v>350</v>
      </c>
      <c r="N29" s="9">
        <v>350</v>
      </c>
      <c r="O29" s="81">
        <v>0.4</v>
      </c>
      <c r="P29" s="81">
        <v>0.5</v>
      </c>
      <c r="Q29" s="81">
        <v>0.15</v>
      </c>
      <c r="R29" s="81">
        <v>0.2</v>
      </c>
      <c r="S29" s="81">
        <v>0.15</v>
      </c>
      <c r="T29" s="1"/>
      <c r="U29" s="1" t="s">
        <v>1347</v>
      </c>
      <c r="V29" s="1" t="s">
        <v>1348</v>
      </c>
    </row>
    <row r="30" spans="1:23" ht="42" customHeight="1" x14ac:dyDescent="0.25">
      <c r="A30" s="35"/>
      <c r="B30" s="35"/>
      <c r="C30" s="35"/>
      <c r="D30" s="153"/>
      <c r="E30" s="153"/>
      <c r="F30" s="153"/>
      <c r="G30" s="153"/>
      <c r="H30" s="153"/>
      <c r="I30" s="153"/>
      <c r="J30" s="153"/>
      <c r="K30" s="153"/>
      <c r="L30" s="153"/>
      <c r="M30" s="153"/>
      <c r="N30" s="9"/>
      <c r="O30" s="81"/>
      <c r="P30" s="81"/>
      <c r="Q30" s="81"/>
      <c r="R30" s="81"/>
      <c r="S30" s="81"/>
      <c r="T30" s="1"/>
      <c r="U30" s="1" t="s">
        <v>1349</v>
      </c>
      <c r="V30" s="1" t="s">
        <v>1350</v>
      </c>
    </row>
    <row r="31" spans="1:23" ht="57.75" customHeight="1" x14ac:dyDescent="0.25">
      <c r="A31" s="35"/>
      <c r="B31" s="35"/>
      <c r="C31" s="35"/>
      <c r="D31" s="153"/>
      <c r="E31" s="153"/>
      <c r="F31" s="153"/>
      <c r="G31" s="153"/>
      <c r="H31" s="153"/>
      <c r="I31" s="153"/>
      <c r="J31" s="153"/>
      <c r="K31" s="153"/>
      <c r="L31" s="153"/>
      <c r="M31" s="153"/>
      <c r="N31" s="9"/>
      <c r="O31" s="81"/>
      <c r="P31" s="81"/>
      <c r="Q31" s="81"/>
      <c r="R31" s="81"/>
      <c r="S31" s="81"/>
      <c r="T31" s="1"/>
      <c r="U31" s="1" t="s">
        <v>1351</v>
      </c>
      <c r="V31" s="1" t="s">
        <v>1352</v>
      </c>
    </row>
    <row r="32" spans="1:23" ht="58.5" customHeight="1" x14ac:dyDescent="0.25">
      <c r="A32" s="35"/>
      <c r="B32" s="35"/>
      <c r="C32" s="35"/>
      <c r="D32" s="153"/>
      <c r="E32" s="153"/>
      <c r="F32" s="153"/>
      <c r="G32" s="153"/>
      <c r="H32" s="153"/>
      <c r="I32" s="153"/>
      <c r="J32" s="153"/>
      <c r="K32" s="153"/>
      <c r="L32" s="153"/>
      <c r="M32" s="153"/>
      <c r="N32" s="9"/>
      <c r="O32" s="81"/>
      <c r="P32" s="81"/>
      <c r="Q32" s="81"/>
      <c r="R32" s="81"/>
      <c r="S32" s="81"/>
      <c r="T32" s="1"/>
      <c r="U32" s="1" t="s">
        <v>1353</v>
      </c>
      <c r="V32" s="1" t="s">
        <v>1354</v>
      </c>
    </row>
    <row r="33" spans="1:22" ht="42" customHeight="1" x14ac:dyDescent="0.25">
      <c r="A33" s="35"/>
      <c r="B33" s="35"/>
      <c r="C33" s="35"/>
      <c r="D33" s="153"/>
      <c r="E33" s="153"/>
      <c r="F33" s="153"/>
      <c r="G33" s="153"/>
      <c r="H33" s="153"/>
      <c r="I33" s="153"/>
      <c r="J33" s="153"/>
      <c r="K33" s="153"/>
      <c r="L33" s="153"/>
      <c r="M33" s="153"/>
      <c r="N33" s="9"/>
      <c r="O33" s="81"/>
      <c r="P33" s="81"/>
      <c r="Q33" s="81"/>
      <c r="R33" s="81"/>
      <c r="S33" s="81"/>
      <c r="T33" s="1"/>
      <c r="U33" s="1" t="s">
        <v>1355</v>
      </c>
      <c r="V33" s="1" t="s">
        <v>1356</v>
      </c>
    </row>
    <row r="34" spans="1:22" ht="55.5" customHeight="1" x14ac:dyDescent="0.25">
      <c r="A34" s="35"/>
      <c r="B34" s="35"/>
      <c r="C34" s="35"/>
      <c r="D34" s="153"/>
      <c r="E34" s="153"/>
      <c r="F34" s="153"/>
      <c r="G34" s="153"/>
      <c r="H34" s="153" t="s">
        <v>1357</v>
      </c>
      <c r="I34" s="153"/>
      <c r="J34" s="153"/>
      <c r="K34" s="153"/>
      <c r="L34" s="153"/>
      <c r="M34" s="153"/>
      <c r="N34" s="9"/>
      <c r="O34" s="81"/>
      <c r="P34" s="81"/>
      <c r="Q34" s="81"/>
      <c r="R34" s="81"/>
      <c r="S34" s="81"/>
      <c r="T34" s="1"/>
      <c r="U34" s="1" t="s">
        <v>1358</v>
      </c>
      <c r="V34" s="1" t="s">
        <v>1359</v>
      </c>
    </row>
    <row r="35" spans="1:22" ht="36" customHeight="1" x14ac:dyDescent="0.25">
      <c r="A35" s="35"/>
      <c r="B35" s="35"/>
      <c r="C35" s="35"/>
      <c r="D35" s="154"/>
      <c r="E35" s="154"/>
      <c r="F35" s="154"/>
      <c r="G35" s="154"/>
      <c r="H35" s="154"/>
      <c r="I35" s="154"/>
      <c r="J35" s="154"/>
      <c r="K35" s="154"/>
      <c r="L35" s="154"/>
      <c r="M35" s="154"/>
      <c r="N35" s="9"/>
      <c r="O35" s="81"/>
      <c r="P35" s="81"/>
      <c r="Q35" s="81"/>
      <c r="R35" s="81"/>
      <c r="S35" s="81"/>
      <c r="T35" s="1"/>
      <c r="U35" s="1" t="s">
        <v>1360</v>
      </c>
      <c r="V35" s="1" t="s">
        <v>1361</v>
      </c>
    </row>
    <row r="36" spans="1:22" ht="57.75" customHeight="1" x14ac:dyDescent="0.25">
      <c r="A36" s="35"/>
      <c r="B36" s="35"/>
      <c r="C36" s="35"/>
      <c r="D36" s="152" t="s">
        <v>1326</v>
      </c>
      <c r="E36" s="152" t="s">
        <v>1343</v>
      </c>
      <c r="F36" s="152" t="s">
        <v>1362</v>
      </c>
      <c r="G36" s="152" t="s">
        <v>1363</v>
      </c>
      <c r="H36" s="152" t="s">
        <v>1364</v>
      </c>
      <c r="I36" s="152" t="s">
        <v>161</v>
      </c>
      <c r="J36" s="152" t="s">
        <v>162</v>
      </c>
      <c r="K36" s="152" t="s">
        <v>132</v>
      </c>
      <c r="L36" s="152">
        <v>15</v>
      </c>
      <c r="M36" s="152">
        <v>15</v>
      </c>
      <c r="N36" s="9">
        <v>15</v>
      </c>
      <c r="O36" s="81">
        <v>0.4</v>
      </c>
      <c r="P36" s="81"/>
      <c r="Q36" s="81"/>
      <c r="R36" s="81"/>
      <c r="S36" s="81">
        <v>1</v>
      </c>
      <c r="T36" s="1"/>
      <c r="U36" s="1" t="s">
        <v>1365</v>
      </c>
      <c r="V36" s="1" t="s">
        <v>1366</v>
      </c>
    </row>
    <row r="37" spans="1:22" ht="28.5" customHeight="1" x14ac:dyDescent="0.25">
      <c r="A37" s="35"/>
      <c r="B37" s="35"/>
      <c r="C37" s="35"/>
      <c r="D37" s="153"/>
      <c r="E37" s="153"/>
      <c r="F37" s="153"/>
      <c r="G37" s="153"/>
      <c r="H37" s="153"/>
      <c r="I37" s="153"/>
      <c r="J37" s="153"/>
      <c r="K37" s="153"/>
      <c r="L37" s="153"/>
      <c r="M37" s="153"/>
      <c r="N37" s="9"/>
      <c r="O37" s="81"/>
      <c r="P37" s="81"/>
      <c r="Q37" s="81"/>
      <c r="R37" s="81"/>
      <c r="S37" s="81"/>
      <c r="T37" s="1"/>
      <c r="U37" s="1" t="s">
        <v>1367</v>
      </c>
      <c r="V37" s="1" t="s">
        <v>1368</v>
      </c>
    </row>
    <row r="38" spans="1:22" ht="57" customHeight="1" x14ac:dyDescent="0.25">
      <c r="A38" s="35"/>
      <c r="B38" s="35"/>
      <c r="C38" s="35"/>
      <c r="D38" s="153"/>
      <c r="E38" s="153"/>
      <c r="F38" s="153"/>
      <c r="G38" s="153"/>
      <c r="H38" s="153"/>
      <c r="I38" s="153"/>
      <c r="J38" s="153"/>
      <c r="K38" s="153"/>
      <c r="L38" s="153"/>
      <c r="M38" s="153"/>
      <c r="N38" s="9"/>
      <c r="O38" s="81"/>
      <c r="P38" s="81"/>
      <c r="Q38" s="81"/>
      <c r="R38" s="81"/>
      <c r="S38" s="81"/>
      <c r="T38" s="1"/>
      <c r="U38" s="1" t="s">
        <v>1369</v>
      </c>
      <c r="V38" s="1" t="s">
        <v>1370</v>
      </c>
    </row>
    <row r="39" spans="1:22" ht="44.25" customHeight="1" x14ac:dyDescent="0.25">
      <c r="A39" s="35"/>
      <c r="B39" s="35"/>
      <c r="C39" s="35"/>
      <c r="D39" s="153"/>
      <c r="E39" s="153"/>
      <c r="F39" s="153"/>
      <c r="G39" s="153"/>
      <c r="H39" s="153"/>
      <c r="I39" s="153"/>
      <c r="J39" s="153"/>
      <c r="K39" s="153"/>
      <c r="L39" s="153"/>
      <c r="M39" s="153"/>
      <c r="N39" s="9"/>
      <c r="O39" s="81"/>
      <c r="P39" s="81"/>
      <c r="Q39" s="81"/>
      <c r="R39" s="81"/>
      <c r="S39" s="81"/>
      <c r="T39" s="1"/>
      <c r="U39" s="1" t="s">
        <v>1371</v>
      </c>
      <c r="V39" s="1" t="s">
        <v>1372</v>
      </c>
    </row>
    <row r="40" spans="1:22" ht="30" customHeight="1" x14ac:dyDescent="0.25">
      <c r="A40" s="35"/>
      <c r="B40" s="35"/>
      <c r="C40" s="35"/>
      <c r="D40" s="153"/>
      <c r="E40" s="153"/>
      <c r="F40" s="153"/>
      <c r="G40" s="153"/>
      <c r="H40" s="153"/>
      <c r="I40" s="153"/>
      <c r="J40" s="153"/>
      <c r="K40" s="153"/>
      <c r="L40" s="153"/>
      <c r="M40" s="153"/>
      <c r="N40" s="9"/>
      <c r="O40" s="81"/>
      <c r="P40" s="81"/>
      <c r="Q40" s="81"/>
      <c r="R40" s="81"/>
      <c r="S40" s="81"/>
      <c r="T40" s="1"/>
      <c r="U40" s="1" t="s">
        <v>1333</v>
      </c>
      <c r="V40" s="1" t="s">
        <v>1373</v>
      </c>
    </row>
    <row r="41" spans="1:22" ht="57.75" customHeight="1" x14ac:dyDescent="0.25">
      <c r="A41" s="35"/>
      <c r="B41" s="35"/>
      <c r="C41" s="35"/>
      <c r="D41" s="153"/>
      <c r="E41" s="153"/>
      <c r="F41" s="153"/>
      <c r="G41" s="153"/>
      <c r="H41" s="153"/>
      <c r="I41" s="153"/>
      <c r="J41" s="153"/>
      <c r="K41" s="153"/>
      <c r="L41" s="153"/>
      <c r="M41" s="153"/>
      <c r="N41" s="9"/>
      <c r="O41" s="81"/>
      <c r="P41" s="81"/>
      <c r="Q41" s="81"/>
      <c r="R41" s="81"/>
      <c r="S41" s="81"/>
      <c r="T41" s="1"/>
      <c r="U41" s="1" t="s">
        <v>1374</v>
      </c>
      <c r="V41" s="1" t="s">
        <v>1375</v>
      </c>
    </row>
    <row r="42" spans="1:22" ht="30" customHeight="1" x14ac:dyDescent="0.25">
      <c r="A42" s="35"/>
      <c r="B42" s="35"/>
      <c r="C42" s="35"/>
      <c r="D42" s="153"/>
      <c r="E42" s="153"/>
      <c r="F42" s="153"/>
      <c r="G42" s="153"/>
      <c r="H42" s="153"/>
      <c r="I42" s="153"/>
      <c r="J42" s="153"/>
      <c r="K42" s="153"/>
      <c r="L42" s="153"/>
      <c r="M42" s="153"/>
      <c r="N42" s="9"/>
      <c r="O42" s="81"/>
      <c r="P42" s="81"/>
      <c r="Q42" s="81"/>
      <c r="R42" s="81"/>
      <c r="S42" s="81"/>
      <c r="T42" s="1"/>
      <c r="U42" s="1" t="s">
        <v>1376</v>
      </c>
      <c r="V42" s="1" t="s">
        <v>1377</v>
      </c>
    </row>
    <row r="43" spans="1:22" ht="28.5" customHeight="1" x14ac:dyDescent="0.25">
      <c r="A43" s="35"/>
      <c r="B43" s="35"/>
      <c r="C43" s="35"/>
      <c r="D43" s="153"/>
      <c r="E43" s="153"/>
      <c r="F43" s="153"/>
      <c r="G43" s="153"/>
      <c r="H43" s="153"/>
      <c r="I43" s="153"/>
      <c r="J43" s="153"/>
      <c r="K43" s="153"/>
      <c r="L43" s="153"/>
      <c r="M43" s="153"/>
      <c r="N43" s="9"/>
      <c r="O43" s="81"/>
      <c r="P43" s="81"/>
      <c r="Q43" s="81"/>
      <c r="R43" s="81"/>
      <c r="S43" s="81"/>
      <c r="T43" s="1"/>
      <c r="U43" s="1" t="s">
        <v>1378</v>
      </c>
      <c r="V43" s="1" t="s">
        <v>1379</v>
      </c>
    </row>
    <row r="44" spans="1:22" ht="45" customHeight="1" x14ac:dyDescent="0.25">
      <c r="A44" s="35"/>
      <c r="B44" s="35"/>
      <c r="C44" s="35"/>
      <c r="D44" s="153"/>
      <c r="E44" s="153"/>
      <c r="F44" s="153"/>
      <c r="G44" s="153"/>
      <c r="H44" s="153"/>
      <c r="I44" s="153"/>
      <c r="J44" s="153"/>
      <c r="K44" s="153"/>
      <c r="L44" s="153"/>
      <c r="M44" s="153"/>
      <c r="N44" s="9"/>
      <c r="O44" s="81"/>
      <c r="P44" s="81"/>
      <c r="Q44" s="81"/>
      <c r="R44" s="81"/>
      <c r="S44" s="81"/>
      <c r="T44" s="1"/>
      <c r="U44" s="1" t="s">
        <v>1380</v>
      </c>
      <c r="V44" s="1" t="s">
        <v>1381</v>
      </c>
    </row>
    <row r="45" spans="1:22" ht="27.75" customHeight="1" x14ac:dyDescent="0.25">
      <c r="A45" s="35"/>
      <c r="B45" s="35"/>
      <c r="C45" s="35"/>
      <c r="D45" s="154"/>
      <c r="E45" s="154"/>
      <c r="F45" s="154"/>
      <c r="G45" s="154"/>
      <c r="H45" s="154"/>
      <c r="I45" s="154"/>
      <c r="J45" s="154"/>
      <c r="K45" s="154"/>
      <c r="L45" s="154"/>
      <c r="M45" s="154"/>
      <c r="N45" s="9"/>
      <c r="O45" s="81"/>
      <c r="P45" s="81"/>
      <c r="Q45" s="81"/>
      <c r="R45" s="81"/>
      <c r="S45" s="81"/>
      <c r="T45" s="1"/>
      <c r="U45" s="1" t="s">
        <v>1382</v>
      </c>
      <c r="V45" s="1" t="s">
        <v>1383</v>
      </c>
    </row>
    <row r="46" spans="1:22" ht="32.25" customHeight="1" x14ac:dyDescent="0.25">
      <c r="A46" s="35"/>
      <c r="B46" s="35"/>
      <c r="C46" s="35"/>
      <c r="D46" s="33" t="s">
        <v>1301</v>
      </c>
      <c r="E46" s="33" t="s">
        <v>1326</v>
      </c>
      <c r="F46" s="33" t="s">
        <v>1384</v>
      </c>
      <c r="G46" s="33" t="s">
        <v>1385</v>
      </c>
      <c r="H46" s="33" t="s">
        <v>1386</v>
      </c>
      <c r="I46" s="33" t="s">
        <v>161</v>
      </c>
      <c r="J46" s="33" t="s">
        <v>1039</v>
      </c>
      <c r="K46" s="33" t="s">
        <v>132</v>
      </c>
      <c r="L46" s="37">
        <v>1</v>
      </c>
      <c r="M46" s="37">
        <v>1</v>
      </c>
      <c r="N46" s="37">
        <v>1</v>
      </c>
      <c r="O46" s="37">
        <v>0.2</v>
      </c>
      <c r="P46" s="37"/>
      <c r="Q46" s="37">
        <v>0.5</v>
      </c>
      <c r="R46" s="37"/>
      <c r="S46" s="37">
        <v>0.5</v>
      </c>
      <c r="T46" s="1"/>
      <c r="U46" s="1" t="s">
        <v>1387</v>
      </c>
      <c r="V46" s="1" t="s">
        <v>1388</v>
      </c>
    </row>
    <row r="47" spans="1:22" ht="31.5" customHeight="1" x14ac:dyDescent="0.25">
      <c r="A47" s="35"/>
      <c r="B47" s="35"/>
      <c r="C47" s="35"/>
      <c r="D47" s="35"/>
      <c r="E47" s="35"/>
      <c r="F47" s="35"/>
      <c r="G47" s="35"/>
      <c r="H47" s="35"/>
      <c r="I47" s="35"/>
      <c r="J47" s="35"/>
      <c r="K47" s="35"/>
      <c r="L47" s="39"/>
      <c r="M47" s="39"/>
      <c r="N47" s="39"/>
      <c r="O47" s="39"/>
      <c r="P47" s="39"/>
      <c r="Q47" s="39"/>
      <c r="R47" s="39"/>
      <c r="S47" s="39"/>
      <c r="T47" s="1"/>
      <c r="U47" s="1" t="s">
        <v>1389</v>
      </c>
      <c r="V47" s="1" t="s">
        <v>1390</v>
      </c>
    </row>
    <row r="48" spans="1:22" ht="90.75" customHeight="1" x14ac:dyDescent="0.25">
      <c r="A48" s="35"/>
      <c r="B48" s="35"/>
      <c r="C48" s="41"/>
      <c r="D48" s="41"/>
      <c r="E48" s="41"/>
      <c r="F48" s="41"/>
      <c r="G48" s="41"/>
      <c r="H48" s="41"/>
      <c r="I48" s="41"/>
      <c r="J48" s="41"/>
      <c r="K48" s="41"/>
      <c r="L48" s="43"/>
      <c r="M48" s="43"/>
      <c r="N48" s="43"/>
      <c r="O48" s="43"/>
      <c r="P48" s="43"/>
      <c r="Q48" s="43"/>
      <c r="R48" s="43"/>
      <c r="S48" s="43"/>
      <c r="T48" s="1"/>
      <c r="U48" s="1" t="s">
        <v>1391</v>
      </c>
      <c r="V48" s="1" t="s">
        <v>1392</v>
      </c>
    </row>
    <row r="49" spans="1:22" ht="96" customHeight="1" x14ac:dyDescent="0.25">
      <c r="A49" s="35"/>
      <c r="B49" s="35"/>
      <c r="C49" s="33" t="s">
        <v>1393</v>
      </c>
      <c r="D49" s="33" t="s">
        <v>1326</v>
      </c>
      <c r="E49" s="33" t="s">
        <v>1285</v>
      </c>
      <c r="F49" s="33" t="s">
        <v>1394</v>
      </c>
      <c r="G49" s="33" t="s">
        <v>1395</v>
      </c>
      <c r="H49" s="33" t="s">
        <v>1396</v>
      </c>
      <c r="I49" s="33" t="s">
        <v>130</v>
      </c>
      <c r="J49" s="33" t="s">
        <v>1039</v>
      </c>
      <c r="K49" s="33" t="s">
        <v>132</v>
      </c>
      <c r="L49" s="33">
        <v>1350</v>
      </c>
      <c r="M49" s="33">
        <v>1350</v>
      </c>
      <c r="N49" s="33">
        <v>1350</v>
      </c>
      <c r="O49" s="93">
        <v>0.5</v>
      </c>
      <c r="P49" s="93">
        <v>0.3</v>
      </c>
      <c r="Q49" s="93">
        <v>0.35</v>
      </c>
      <c r="R49" s="93">
        <v>0.25</v>
      </c>
      <c r="S49" s="93">
        <v>0.1</v>
      </c>
      <c r="T49" s="1" t="s">
        <v>1397</v>
      </c>
      <c r="U49" s="1" t="s">
        <v>1398</v>
      </c>
      <c r="V49" s="1" t="s">
        <v>1399</v>
      </c>
    </row>
    <row r="50" spans="1:22" ht="57" customHeight="1" x14ac:dyDescent="0.25">
      <c r="A50" s="35"/>
      <c r="B50" s="35"/>
      <c r="C50" s="35"/>
      <c r="D50" s="35"/>
      <c r="E50" s="35"/>
      <c r="F50" s="35"/>
      <c r="G50" s="35"/>
      <c r="H50" s="35"/>
      <c r="I50" s="35"/>
      <c r="J50" s="35"/>
      <c r="K50" s="35"/>
      <c r="L50" s="35"/>
      <c r="M50" s="35"/>
      <c r="N50" s="35"/>
      <c r="O50" s="95"/>
      <c r="P50" s="95"/>
      <c r="Q50" s="95"/>
      <c r="R50" s="95"/>
      <c r="S50" s="95"/>
      <c r="T50" s="1"/>
      <c r="U50" s="1" t="s">
        <v>1400</v>
      </c>
      <c r="V50" s="1" t="s">
        <v>1401</v>
      </c>
    </row>
    <row r="51" spans="1:22" ht="41.25" customHeight="1" x14ac:dyDescent="0.25">
      <c r="A51" s="35"/>
      <c r="B51" s="35"/>
      <c r="C51" s="35"/>
      <c r="D51" s="35"/>
      <c r="E51" s="35"/>
      <c r="F51" s="35"/>
      <c r="G51" s="35"/>
      <c r="H51" s="35"/>
      <c r="I51" s="35"/>
      <c r="J51" s="35"/>
      <c r="K51" s="35"/>
      <c r="L51" s="35"/>
      <c r="M51" s="35"/>
      <c r="N51" s="35"/>
      <c r="O51" s="95"/>
      <c r="P51" s="95"/>
      <c r="Q51" s="95"/>
      <c r="R51" s="95"/>
      <c r="S51" s="95"/>
      <c r="T51" s="1"/>
      <c r="U51" s="1" t="s">
        <v>1402</v>
      </c>
      <c r="V51" s="1" t="s">
        <v>1403</v>
      </c>
    </row>
    <row r="52" spans="1:22" ht="46.5" customHeight="1" x14ac:dyDescent="0.25">
      <c r="A52" s="35"/>
      <c r="B52" s="35"/>
      <c r="C52" s="35"/>
      <c r="D52" s="41"/>
      <c r="E52" s="41"/>
      <c r="F52" s="41"/>
      <c r="G52" s="41"/>
      <c r="H52" s="41"/>
      <c r="I52" s="41"/>
      <c r="J52" s="41"/>
      <c r="K52" s="41"/>
      <c r="L52" s="41"/>
      <c r="M52" s="41"/>
      <c r="N52" s="41"/>
      <c r="O52" s="113"/>
      <c r="P52" s="113"/>
      <c r="Q52" s="113"/>
      <c r="R52" s="113"/>
      <c r="S52" s="113"/>
      <c r="T52" s="1"/>
      <c r="U52" s="1" t="s">
        <v>1404</v>
      </c>
      <c r="V52" s="1" t="s">
        <v>1405</v>
      </c>
    </row>
    <row r="53" spans="1:22" ht="69.75" customHeight="1" x14ac:dyDescent="0.25">
      <c r="A53" s="35"/>
      <c r="B53" s="35"/>
      <c r="C53" s="35"/>
      <c r="D53" s="33" t="s">
        <v>1326</v>
      </c>
      <c r="E53" s="33" t="s">
        <v>1285</v>
      </c>
      <c r="F53" s="33" t="s">
        <v>1406</v>
      </c>
      <c r="G53" s="33" t="s">
        <v>1407</v>
      </c>
      <c r="H53" s="33" t="s">
        <v>1408</v>
      </c>
      <c r="I53" s="33" t="s">
        <v>130</v>
      </c>
      <c r="J53" s="33" t="s">
        <v>1039</v>
      </c>
      <c r="K53" s="33" t="s">
        <v>132</v>
      </c>
      <c r="L53" s="155">
        <v>0.6</v>
      </c>
      <c r="M53" s="155">
        <v>0.6</v>
      </c>
      <c r="N53" s="155">
        <v>0.6</v>
      </c>
      <c r="O53" s="155">
        <v>0.3</v>
      </c>
      <c r="P53" s="155">
        <v>0.25</v>
      </c>
      <c r="Q53" s="155">
        <v>0.25</v>
      </c>
      <c r="R53" s="155">
        <v>0.25</v>
      </c>
      <c r="S53" s="155">
        <v>0.25</v>
      </c>
      <c r="T53" s="1"/>
      <c r="U53" s="1" t="s">
        <v>1409</v>
      </c>
      <c r="V53" s="1" t="s">
        <v>1410</v>
      </c>
    </row>
    <row r="54" spans="1:22" ht="50.25" customHeight="1" x14ac:dyDescent="0.25">
      <c r="A54" s="35"/>
      <c r="B54" s="35"/>
      <c r="C54" s="35"/>
      <c r="D54" s="35"/>
      <c r="E54" s="35"/>
      <c r="F54" s="35"/>
      <c r="G54" s="35"/>
      <c r="H54" s="35"/>
      <c r="I54" s="35"/>
      <c r="J54" s="35"/>
      <c r="K54" s="35"/>
      <c r="L54" s="156"/>
      <c r="M54" s="156"/>
      <c r="N54" s="156"/>
      <c r="O54" s="156"/>
      <c r="P54" s="156"/>
      <c r="Q54" s="156"/>
      <c r="R54" s="156"/>
      <c r="S54" s="156"/>
      <c r="T54" s="1"/>
      <c r="U54" s="1" t="s">
        <v>1411</v>
      </c>
      <c r="V54" s="1" t="s">
        <v>1412</v>
      </c>
    </row>
    <row r="55" spans="1:22" ht="29.25" customHeight="1" x14ac:dyDescent="0.25">
      <c r="A55" s="35"/>
      <c r="B55" s="35"/>
      <c r="C55" s="35"/>
      <c r="D55" s="35"/>
      <c r="E55" s="35"/>
      <c r="F55" s="35"/>
      <c r="G55" s="35"/>
      <c r="H55" s="35"/>
      <c r="I55" s="35"/>
      <c r="J55" s="35"/>
      <c r="K55" s="35"/>
      <c r="L55" s="156"/>
      <c r="M55" s="156"/>
      <c r="N55" s="156"/>
      <c r="O55" s="156"/>
      <c r="P55" s="156"/>
      <c r="Q55" s="156"/>
      <c r="R55" s="156"/>
      <c r="S55" s="156"/>
      <c r="T55" s="1"/>
      <c r="U55" s="1" t="s">
        <v>1413</v>
      </c>
      <c r="V55" s="1" t="s">
        <v>1414</v>
      </c>
    </row>
    <row r="56" spans="1:22" ht="42.75" customHeight="1" x14ac:dyDescent="0.25">
      <c r="A56" s="35"/>
      <c r="B56" s="35"/>
      <c r="C56" s="35"/>
      <c r="D56" s="35"/>
      <c r="E56" s="35"/>
      <c r="F56" s="35"/>
      <c r="G56" s="35"/>
      <c r="H56" s="35"/>
      <c r="I56" s="35"/>
      <c r="J56" s="35"/>
      <c r="K56" s="35"/>
      <c r="L56" s="156"/>
      <c r="M56" s="156"/>
      <c r="N56" s="156"/>
      <c r="O56" s="156"/>
      <c r="P56" s="156"/>
      <c r="Q56" s="156"/>
      <c r="R56" s="156"/>
      <c r="S56" s="156"/>
      <c r="T56" s="1"/>
      <c r="U56" s="1" t="s">
        <v>1415</v>
      </c>
      <c r="V56" s="1" t="s">
        <v>1416</v>
      </c>
    </row>
    <row r="57" spans="1:22" ht="63.75" customHeight="1" x14ac:dyDescent="0.25">
      <c r="A57" s="35"/>
      <c r="B57" s="35"/>
      <c r="C57" s="35"/>
      <c r="D57" s="35"/>
      <c r="E57" s="35"/>
      <c r="F57" s="35"/>
      <c r="G57" s="35"/>
      <c r="H57" s="35"/>
      <c r="I57" s="35"/>
      <c r="J57" s="35"/>
      <c r="K57" s="35"/>
      <c r="L57" s="156"/>
      <c r="M57" s="156"/>
      <c r="N57" s="156"/>
      <c r="O57" s="156"/>
      <c r="P57" s="156"/>
      <c r="Q57" s="156"/>
      <c r="R57" s="156"/>
      <c r="S57" s="156"/>
      <c r="T57" s="9"/>
      <c r="U57" s="1" t="s">
        <v>1417</v>
      </c>
      <c r="V57" s="1" t="s">
        <v>1418</v>
      </c>
    </row>
    <row r="58" spans="1:22" ht="30" customHeight="1" x14ac:dyDescent="0.25">
      <c r="A58" s="35"/>
      <c r="B58" s="35"/>
      <c r="C58" s="35"/>
      <c r="D58" s="41"/>
      <c r="E58" s="41"/>
      <c r="F58" s="41"/>
      <c r="G58" s="41"/>
      <c r="H58" s="41"/>
      <c r="I58" s="41"/>
      <c r="J58" s="41"/>
      <c r="K58" s="41"/>
      <c r="L58" s="157"/>
      <c r="M58" s="157"/>
      <c r="N58" s="157"/>
      <c r="O58" s="157"/>
      <c r="P58" s="157"/>
      <c r="Q58" s="157"/>
      <c r="R58" s="157"/>
      <c r="S58" s="157"/>
      <c r="T58" s="9"/>
      <c r="U58" s="1" t="s">
        <v>1419</v>
      </c>
      <c r="V58" s="1" t="s">
        <v>1420</v>
      </c>
    </row>
    <row r="59" spans="1:22" ht="57" customHeight="1" x14ac:dyDescent="0.25">
      <c r="A59" s="35"/>
      <c r="B59" s="35"/>
      <c r="C59" s="35"/>
      <c r="D59" s="33" t="s">
        <v>1326</v>
      </c>
      <c r="E59" s="33"/>
      <c r="F59" s="33" t="s">
        <v>1421</v>
      </c>
      <c r="G59" s="33" t="s">
        <v>1422</v>
      </c>
      <c r="H59" s="33" t="s">
        <v>1423</v>
      </c>
      <c r="I59" s="33" t="s">
        <v>161</v>
      </c>
      <c r="J59" s="33" t="s">
        <v>1039</v>
      </c>
      <c r="K59" s="33" t="s">
        <v>132</v>
      </c>
      <c r="L59" s="33">
        <v>350</v>
      </c>
      <c r="M59" s="33">
        <v>350</v>
      </c>
      <c r="N59" s="33">
        <v>350</v>
      </c>
      <c r="O59" s="158">
        <v>0.2</v>
      </c>
      <c r="P59" s="158">
        <v>0.05</v>
      </c>
      <c r="Q59" s="158">
        <v>0.05</v>
      </c>
      <c r="R59" s="158">
        <v>0.3</v>
      </c>
      <c r="S59" s="158">
        <v>0.6</v>
      </c>
      <c r="T59" s="1"/>
      <c r="U59" s="1" t="s">
        <v>1424</v>
      </c>
      <c r="V59" s="1" t="s">
        <v>1425</v>
      </c>
    </row>
    <row r="60" spans="1:22" ht="39" customHeight="1" x14ac:dyDescent="0.25">
      <c r="A60" s="35"/>
      <c r="B60" s="35"/>
      <c r="C60" s="35"/>
      <c r="D60" s="35"/>
      <c r="E60" s="35"/>
      <c r="F60" s="35"/>
      <c r="G60" s="35"/>
      <c r="H60" s="35"/>
      <c r="I60" s="35"/>
      <c r="J60" s="35"/>
      <c r="K60" s="35"/>
      <c r="L60" s="35"/>
      <c r="M60" s="35"/>
      <c r="N60" s="35"/>
      <c r="O60" s="159"/>
      <c r="P60" s="159"/>
      <c r="Q60" s="159"/>
      <c r="R60" s="159"/>
      <c r="S60" s="159"/>
      <c r="T60" s="1"/>
      <c r="U60" s="1" t="s">
        <v>1426</v>
      </c>
      <c r="V60" s="1" t="s">
        <v>1427</v>
      </c>
    </row>
    <row r="61" spans="1:22" ht="115.5" customHeight="1" x14ac:dyDescent="0.25">
      <c r="A61" s="35"/>
      <c r="B61" s="35"/>
      <c r="C61" s="35"/>
      <c r="D61" s="35"/>
      <c r="E61" s="35"/>
      <c r="F61" s="35"/>
      <c r="G61" s="35"/>
      <c r="H61" s="35"/>
      <c r="I61" s="35"/>
      <c r="J61" s="35"/>
      <c r="K61" s="35"/>
      <c r="L61" s="35"/>
      <c r="M61" s="35"/>
      <c r="N61" s="35"/>
      <c r="O61" s="159"/>
      <c r="P61" s="159"/>
      <c r="Q61" s="159"/>
      <c r="R61" s="159"/>
      <c r="S61" s="159"/>
      <c r="T61" s="1"/>
      <c r="U61" s="1" t="s">
        <v>1428</v>
      </c>
      <c r="V61" s="1" t="s">
        <v>1429</v>
      </c>
    </row>
    <row r="62" spans="1:22" ht="42.75" customHeight="1" x14ac:dyDescent="0.25">
      <c r="A62" s="35"/>
      <c r="B62" s="35"/>
      <c r="C62" s="35"/>
      <c r="D62" s="35"/>
      <c r="E62" s="35"/>
      <c r="F62" s="35"/>
      <c r="G62" s="35"/>
      <c r="H62" s="35"/>
      <c r="I62" s="35"/>
      <c r="J62" s="35"/>
      <c r="K62" s="35"/>
      <c r="L62" s="35"/>
      <c r="M62" s="35"/>
      <c r="N62" s="35"/>
      <c r="O62" s="159"/>
      <c r="P62" s="159"/>
      <c r="Q62" s="159"/>
      <c r="R62" s="159"/>
      <c r="S62" s="159"/>
      <c r="T62" s="1"/>
      <c r="U62" s="1" t="s">
        <v>1430</v>
      </c>
      <c r="V62" s="1" t="s">
        <v>1431</v>
      </c>
    </row>
    <row r="63" spans="1:22" ht="40.5" customHeight="1" x14ac:dyDescent="0.25">
      <c r="A63" s="35"/>
      <c r="B63" s="35"/>
      <c r="C63" s="35"/>
      <c r="D63" s="35"/>
      <c r="E63" s="35"/>
      <c r="F63" s="35"/>
      <c r="G63" s="35"/>
      <c r="H63" s="35"/>
      <c r="I63" s="35"/>
      <c r="J63" s="35"/>
      <c r="K63" s="35"/>
      <c r="L63" s="35"/>
      <c r="M63" s="35"/>
      <c r="N63" s="35"/>
      <c r="O63" s="159"/>
      <c r="P63" s="159"/>
      <c r="Q63" s="159"/>
      <c r="R63" s="159"/>
      <c r="S63" s="159"/>
      <c r="T63" s="1"/>
      <c r="U63" s="1" t="s">
        <v>1432</v>
      </c>
      <c r="V63" s="1" t="s">
        <v>1433</v>
      </c>
    </row>
    <row r="64" spans="1:22" ht="29.25" customHeight="1" x14ac:dyDescent="0.25">
      <c r="A64" s="35"/>
      <c r="B64" s="35"/>
      <c r="C64" s="35"/>
      <c r="D64" s="35"/>
      <c r="E64" s="35"/>
      <c r="F64" s="35"/>
      <c r="G64" s="35"/>
      <c r="H64" s="35"/>
      <c r="I64" s="35"/>
      <c r="J64" s="35"/>
      <c r="K64" s="35"/>
      <c r="L64" s="35"/>
      <c r="M64" s="35"/>
      <c r="N64" s="35"/>
      <c r="O64" s="159"/>
      <c r="P64" s="159"/>
      <c r="Q64" s="159"/>
      <c r="R64" s="159"/>
      <c r="S64" s="159"/>
      <c r="T64" s="1"/>
      <c r="U64" s="1" t="s">
        <v>1434</v>
      </c>
      <c r="V64" s="1" t="s">
        <v>1435</v>
      </c>
    </row>
    <row r="65" spans="1:22" ht="79.5" customHeight="1" x14ac:dyDescent="0.25">
      <c r="A65" s="41"/>
      <c r="B65" s="41"/>
      <c r="C65" s="41"/>
      <c r="D65" s="41"/>
      <c r="E65" s="41"/>
      <c r="F65" s="41"/>
      <c r="G65" s="41"/>
      <c r="H65" s="41"/>
      <c r="I65" s="41"/>
      <c r="J65" s="41"/>
      <c r="K65" s="41"/>
      <c r="L65" s="41"/>
      <c r="M65" s="41"/>
      <c r="N65" s="41"/>
      <c r="O65" s="160"/>
      <c r="P65" s="160"/>
      <c r="Q65" s="160"/>
      <c r="R65" s="160"/>
      <c r="S65" s="160"/>
      <c r="T65" s="1"/>
      <c r="U65" s="1" t="s">
        <v>1436</v>
      </c>
      <c r="V65" s="1" t="s">
        <v>1437</v>
      </c>
    </row>
    <row r="66" spans="1:22" ht="28.5" customHeight="1" x14ac:dyDescent="0.25">
      <c r="A66" s="162"/>
      <c r="B66" s="162"/>
      <c r="C66" s="162"/>
      <c r="D66" s="162"/>
      <c r="E66" s="162"/>
      <c r="F66" s="162"/>
      <c r="G66" s="162"/>
      <c r="H66" s="162"/>
      <c r="I66" s="162"/>
      <c r="J66" s="162"/>
      <c r="K66" s="162"/>
      <c r="L66" s="162"/>
      <c r="M66" s="162"/>
      <c r="N66" s="162"/>
      <c r="O66" s="163"/>
      <c r="P66" s="163"/>
      <c r="Q66" s="163"/>
      <c r="R66" s="163"/>
      <c r="S66" s="163"/>
      <c r="T66" s="19"/>
      <c r="U66" s="19"/>
      <c r="V66" s="19"/>
    </row>
    <row r="67" spans="1:22" ht="97.5" customHeight="1" x14ac:dyDescent="0.25">
      <c r="A67" s="1"/>
      <c r="B67" s="1"/>
      <c r="C67" s="1"/>
      <c r="D67" s="1"/>
      <c r="E67" s="1"/>
      <c r="F67" s="1"/>
      <c r="G67" s="1"/>
      <c r="H67" s="1"/>
      <c r="I67" s="1"/>
      <c r="J67" s="1"/>
      <c r="K67" s="1"/>
      <c r="L67" s="27"/>
      <c r="M67" s="27"/>
      <c r="N67" s="27"/>
      <c r="O67" s="80"/>
      <c r="P67" s="80"/>
      <c r="Q67" s="80"/>
      <c r="R67" s="80"/>
      <c r="S67" s="80"/>
      <c r="T67" s="1"/>
      <c r="U67" s="1" t="s">
        <v>1438</v>
      </c>
      <c r="V67" s="1" t="s">
        <v>1439</v>
      </c>
    </row>
    <row r="68" spans="1:22" ht="85.5" customHeight="1" x14ac:dyDescent="0.25">
      <c r="A68" s="1"/>
      <c r="B68" s="1"/>
      <c r="C68" s="1"/>
      <c r="D68" s="1"/>
      <c r="E68" s="1"/>
      <c r="F68" s="1"/>
      <c r="G68" s="1"/>
      <c r="H68" s="1"/>
      <c r="I68" s="1"/>
      <c r="J68" s="1"/>
      <c r="K68" s="1"/>
      <c r="L68" s="27"/>
      <c r="M68" s="27"/>
      <c r="N68" s="27"/>
      <c r="O68" s="80"/>
      <c r="P68" s="80"/>
      <c r="Q68" s="80"/>
      <c r="R68" s="80"/>
      <c r="S68" s="80"/>
      <c r="T68" s="1"/>
      <c r="U68" s="1" t="s">
        <v>1440</v>
      </c>
      <c r="V68" s="1" t="s">
        <v>1441</v>
      </c>
    </row>
    <row r="69" spans="1:22" ht="42.75" customHeight="1" x14ac:dyDescent="0.25">
      <c r="A69" s="1"/>
      <c r="B69" s="1"/>
      <c r="C69" s="1"/>
      <c r="D69" s="1"/>
      <c r="E69" s="1"/>
      <c r="F69" s="1"/>
      <c r="G69" s="1"/>
      <c r="H69" s="1"/>
      <c r="I69" s="1"/>
      <c r="J69" s="1"/>
      <c r="K69" s="1"/>
      <c r="L69" s="27"/>
      <c r="M69" s="27"/>
      <c r="N69" s="27"/>
      <c r="O69" s="80"/>
      <c r="P69" s="80"/>
      <c r="Q69" s="80"/>
      <c r="R69" s="80"/>
      <c r="S69" s="80"/>
      <c r="T69" s="1"/>
      <c r="U69" s="1" t="s">
        <v>1442</v>
      </c>
      <c r="V69" s="1" t="s">
        <v>1443</v>
      </c>
    </row>
    <row r="70" spans="1:22" ht="42" customHeight="1" x14ac:dyDescent="0.25">
      <c r="A70" s="1"/>
      <c r="B70" s="1"/>
      <c r="C70" s="1"/>
      <c r="D70" s="1"/>
      <c r="E70" s="1"/>
      <c r="F70" s="1"/>
      <c r="G70" s="1"/>
      <c r="H70" s="1"/>
      <c r="I70" s="1"/>
      <c r="J70" s="1"/>
      <c r="K70" s="1"/>
      <c r="L70" s="80"/>
      <c r="M70" s="80"/>
      <c r="N70" s="80"/>
      <c r="O70" s="80"/>
      <c r="P70" s="80"/>
      <c r="Q70" s="80"/>
      <c r="R70" s="80"/>
      <c r="S70" s="1"/>
      <c r="T70" s="1"/>
      <c r="U70" s="1" t="s">
        <v>1444</v>
      </c>
      <c r="V70" s="1" t="s">
        <v>1445</v>
      </c>
    </row>
    <row r="71" spans="1:22" ht="28.5" customHeight="1" x14ac:dyDescent="0.25">
      <c r="A71" s="1"/>
      <c r="B71" s="1"/>
      <c r="C71" s="1"/>
      <c r="D71" s="1"/>
      <c r="E71" s="1"/>
      <c r="F71" s="1"/>
      <c r="G71" s="1"/>
      <c r="H71" s="1"/>
      <c r="I71" s="1"/>
      <c r="J71" s="1"/>
      <c r="K71" s="1"/>
      <c r="L71" s="27"/>
      <c r="M71" s="27"/>
      <c r="N71" s="27"/>
      <c r="O71" s="80"/>
      <c r="P71" s="80"/>
      <c r="Q71" s="80"/>
      <c r="R71" s="80"/>
      <c r="S71" s="80"/>
      <c r="T71" s="1"/>
      <c r="U71" s="1" t="s">
        <v>1446</v>
      </c>
      <c r="V71" s="1" t="s">
        <v>1447</v>
      </c>
    </row>
    <row r="72" spans="1:22" ht="88.5" customHeight="1" x14ac:dyDescent="0.25">
      <c r="A72" s="1"/>
      <c r="B72" s="1"/>
      <c r="C72" s="1"/>
      <c r="D72" s="1"/>
      <c r="E72" s="1"/>
      <c r="F72" s="1"/>
      <c r="G72" s="1"/>
      <c r="H72" s="1"/>
      <c r="I72" s="1"/>
      <c r="J72" s="1"/>
      <c r="K72" s="1"/>
      <c r="L72" s="1"/>
      <c r="M72" s="1"/>
      <c r="N72" s="1"/>
      <c r="O72" s="80"/>
      <c r="P72" s="80"/>
      <c r="Q72" s="80"/>
      <c r="R72" s="80"/>
      <c r="S72" s="80"/>
      <c r="T72" s="1"/>
      <c r="U72" s="1" t="s">
        <v>1448</v>
      </c>
      <c r="V72" s="1" t="s">
        <v>1449</v>
      </c>
    </row>
    <row r="73" spans="1:22" ht="68.25" customHeight="1" x14ac:dyDescent="0.25">
      <c r="A73" s="1"/>
      <c r="B73" s="1"/>
      <c r="C73" s="1"/>
      <c r="D73" s="1"/>
      <c r="E73" s="1"/>
      <c r="F73" s="1"/>
      <c r="G73" s="1"/>
      <c r="H73" s="1"/>
      <c r="I73" s="1"/>
      <c r="J73" s="1"/>
      <c r="K73" s="1"/>
      <c r="L73" s="27"/>
      <c r="M73" s="27"/>
      <c r="N73" s="27"/>
      <c r="O73" s="80"/>
      <c r="P73" s="80"/>
      <c r="Q73" s="80"/>
      <c r="R73" s="80"/>
      <c r="S73" s="80"/>
      <c r="T73" s="1"/>
      <c r="U73" s="1" t="s">
        <v>1450</v>
      </c>
      <c r="V73" s="1" t="s">
        <v>1451</v>
      </c>
    </row>
    <row r="74" spans="1:22" ht="46.5" customHeight="1" x14ac:dyDescent="0.25">
      <c r="A74" s="1"/>
      <c r="B74" s="1"/>
      <c r="C74" s="1"/>
      <c r="D74" s="1"/>
      <c r="E74" s="1"/>
      <c r="F74" s="1"/>
      <c r="G74" s="1"/>
      <c r="H74" s="1"/>
      <c r="I74" s="1"/>
      <c r="J74" s="1"/>
      <c r="K74" s="1"/>
      <c r="L74" s="27"/>
      <c r="M74" s="27"/>
      <c r="N74" s="27"/>
      <c r="O74" s="80"/>
      <c r="P74" s="80"/>
      <c r="Q74" s="80"/>
      <c r="R74" s="80"/>
      <c r="S74" s="80"/>
      <c r="T74" s="1"/>
      <c r="U74" s="1" t="s">
        <v>1452</v>
      </c>
      <c r="V74" s="1" t="s">
        <v>1453</v>
      </c>
    </row>
    <row r="75" spans="1:22" ht="120.75" customHeight="1" x14ac:dyDescent="0.25">
      <c r="A75" s="1"/>
      <c r="B75" s="1"/>
      <c r="C75" s="1"/>
      <c r="D75" s="1"/>
      <c r="E75" s="1"/>
      <c r="F75" s="1"/>
      <c r="G75" s="1"/>
      <c r="H75" s="1"/>
      <c r="I75" s="1"/>
      <c r="J75" s="1"/>
      <c r="K75" s="1"/>
      <c r="L75" s="1"/>
      <c r="M75" s="1"/>
      <c r="N75" s="1"/>
      <c r="O75" s="80"/>
      <c r="P75" s="80"/>
      <c r="Q75" s="80"/>
      <c r="R75" s="80"/>
      <c r="S75" s="80"/>
      <c r="T75" s="1"/>
      <c r="U75" s="1" t="s">
        <v>1454</v>
      </c>
      <c r="V75" s="1" t="s">
        <v>1455</v>
      </c>
    </row>
    <row r="76" spans="1:22" ht="96" customHeight="1" x14ac:dyDescent="0.25">
      <c r="A76" s="1"/>
      <c r="B76" s="1"/>
      <c r="C76" s="1"/>
      <c r="D76" s="1"/>
      <c r="E76" s="1"/>
      <c r="F76" s="1"/>
      <c r="G76" s="1"/>
      <c r="H76" s="1"/>
      <c r="I76" s="1"/>
      <c r="J76" s="1"/>
      <c r="K76" s="1"/>
      <c r="L76" s="1"/>
      <c r="M76" s="1"/>
      <c r="N76" s="1"/>
      <c r="O76" s="80"/>
      <c r="P76" s="80"/>
      <c r="Q76" s="80"/>
      <c r="R76" s="80"/>
      <c r="S76" s="80"/>
      <c r="T76" s="1"/>
      <c r="U76" s="1" t="s">
        <v>1456</v>
      </c>
      <c r="V76" s="1" t="s">
        <v>1457</v>
      </c>
    </row>
    <row r="77" spans="1:22" ht="134.25" customHeight="1" x14ac:dyDescent="0.25">
      <c r="A77" s="1"/>
      <c r="B77" s="1"/>
      <c r="C77" s="1"/>
      <c r="D77" s="1"/>
      <c r="E77" s="1"/>
      <c r="F77" s="1"/>
      <c r="G77" s="1"/>
      <c r="H77" s="1"/>
      <c r="I77" s="1"/>
      <c r="J77" s="1"/>
      <c r="K77" s="1"/>
      <c r="L77" s="1"/>
      <c r="M77" s="1"/>
      <c r="N77" s="1"/>
      <c r="O77" s="80"/>
      <c r="P77" s="80"/>
      <c r="Q77" s="80"/>
      <c r="R77" s="80"/>
      <c r="S77" s="80"/>
      <c r="T77" s="1"/>
      <c r="U77" s="1" t="s">
        <v>1458</v>
      </c>
      <c r="V77" s="1" t="s">
        <v>1459</v>
      </c>
    </row>
    <row r="78" spans="1:22" ht="30" x14ac:dyDescent="0.25">
      <c r="A78" s="1"/>
      <c r="B78" s="1"/>
      <c r="C78" s="1"/>
      <c r="D78" s="1"/>
      <c r="E78" s="1"/>
      <c r="F78" s="1"/>
      <c r="G78" s="1"/>
      <c r="H78" s="1"/>
      <c r="I78" s="1"/>
      <c r="J78" s="1"/>
      <c r="K78" s="1"/>
      <c r="L78" s="1"/>
      <c r="M78" s="1"/>
      <c r="N78" s="1"/>
      <c r="O78" s="80"/>
      <c r="P78" s="80"/>
      <c r="Q78" s="80"/>
      <c r="R78" s="80"/>
      <c r="S78" s="80"/>
      <c r="T78" s="1"/>
      <c r="U78" s="1" t="s">
        <v>1460</v>
      </c>
      <c r="V78" s="1" t="s">
        <v>1298</v>
      </c>
    </row>
  </sheetData>
  <mergeCells count="170">
    <mergeCell ref="O59:O65"/>
    <mergeCell ref="P59:P65"/>
    <mergeCell ref="Q59:Q65"/>
    <mergeCell ref="R59:R65"/>
    <mergeCell ref="S59:S65"/>
    <mergeCell ref="A1:C1"/>
    <mergeCell ref="I59:I65"/>
    <mergeCell ref="J59:J65"/>
    <mergeCell ref="K59:K65"/>
    <mergeCell ref="L59:L65"/>
    <mergeCell ref="M59:M65"/>
    <mergeCell ref="N59:N65"/>
    <mergeCell ref="P53:P58"/>
    <mergeCell ref="Q53:Q58"/>
    <mergeCell ref="R53:R58"/>
    <mergeCell ref="S53:S58"/>
    <mergeCell ref="T57:T58"/>
    <mergeCell ref="D59:D65"/>
    <mergeCell ref="E59:E65"/>
    <mergeCell ref="F59:F65"/>
    <mergeCell ref="G59:G65"/>
    <mergeCell ref="H59:H65"/>
    <mergeCell ref="J53:J58"/>
    <mergeCell ref="K53:K58"/>
    <mergeCell ref="L53:L58"/>
    <mergeCell ref="M53:M58"/>
    <mergeCell ref="N53:N58"/>
    <mergeCell ref="O53:O58"/>
    <mergeCell ref="D53:D58"/>
    <mergeCell ref="E53:E58"/>
    <mergeCell ref="F53:F58"/>
    <mergeCell ref="G53:G58"/>
    <mergeCell ref="H53:H58"/>
    <mergeCell ref="I53:I58"/>
    <mergeCell ref="N49:N52"/>
    <mergeCell ref="O49:O52"/>
    <mergeCell ref="P49:P52"/>
    <mergeCell ref="Q49:Q52"/>
    <mergeCell ref="R49:R52"/>
    <mergeCell ref="S49:S52"/>
    <mergeCell ref="H49:H52"/>
    <mergeCell ref="I49:I52"/>
    <mergeCell ref="J49:J52"/>
    <mergeCell ref="K49:K52"/>
    <mergeCell ref="L49:L52"/>
    <mergeCell ref="M49:M52"/>
    <mergeCell ref="O46:O48"/>
    <mergeCell ref="P46:P48"/>
    <mergeCell ref="Q46:Q48"/>
    <mergeCell ref="R46:R48"/>
    <mergeCell ref="S46:S48"/>
    <mergeCell ref="C49:C65"/>
    <mergeCell ref="D49:D52"/>
    <mergeCell ref="E49:E52"/>
    <mergeCell ref="F49:F52"/>
    <mergeCell ref="G49:G52"/>
    <mergeCell ref="I46:I48"/>
    <mergeCell ref="J46:J48"/>
    <mergeCell ref="K46:K48"/>
    <mergeCell ref="L46:L48"/>
    <mergeCell ref="M46:M48"/>
    <mergeCell ref="N46:N48"/>
    <mergeCell ref="O36:O45"/>
    <mergeCell ref="P36:P45"/>
    <mergeCell ref="Q36:Q45"/>
    <mergeCell ref="R36:R45"/>
    <mergeCell ref="S36:S45"/>
    <mergeCell ref="D46:D48"/>
    <mergeCell ref="E46:E48"/>
    <mergeCell ref="F46:F48"/>
    <mergeCell ref="G46:G48"/>
    <mergeCell ref="H46:H48"/>
    <mergeCell ref="I36:I45"/>
    <mergeCell ref="J36:J45"/>
    <mergeCell ref="K36:K45"/>
    <mergeCell ref="L36:L45"/>
    <mergeCell ref="M36:M45"/>
    <mergeCell ref="N36:N45"/>
    <mergeCell ref="O29:O35"/>
    <mergeCell ref="P29:P35"/>
    <mergeCell ref="Q29:Q35"/>
    <mergeCell ref="R29:R35"/>
    <mergeCell ref="S29:S35"/>
    <mergeCell ref="D36:D45"/>
    <mergeCell ref="E36:E45"/>
    <mergeCell ref="F36:F45"/>
    <mergeCell ref="G36:G45"/>
    <mergeCell ref="H36:H45"/>
    <mergeCell ref="I29:I35"/>
    <mergeCell ref="J29:J35"/>
    <mergeCell ref="K29:K35"/>
    <mergeCell ref="L29:L35"/>
    <mergeCell ref="M29:M35"/>
    <mergeCell ref="N29:N35"/>
    <mergeCell ref="P23:P28"/>
    <mergeCell ref="Q23:Q28"/>
    <mergeCell ref="R23:R28"/>
    <mergeCell ref="S23:S28"/>
    <mergeCell ref="C29:C48"/>
    <mergeCell ref="D29:D35"/>
    <mergeCell ref="E29:E35"/>
    <mergeCell ref="F29:F35"/>
    <mergeCell ref="G29:G35"/>
    <mergeCell ref="H29:H35"/>
    <mergeCell ref="J23:J28"/>
    <mergeCell ref="K23:K28"/>
    <mergeCell ref="L23:L28"/>
    <mergeCell ref="M23:M28"/>
    <mergeCell ref="N23:N28"/>
    <mergeCell ref="O23:O28"/>
    <mergeCell ref="P11:P22"/>
    <mergeCell ref="Q11:Q22"/>
    <mergeCell ref="R11:R22"/>
    <mergeCell ref="S11:S22"/>
    <mergeCell ref="D23:D28"/>
    <mergeCell ref="E23:E28"/>
    <mergeCell ref="F23:F28"/>
    <mergeCell ref="G23:G28"/>
    <mergeCell ref="H23:H28"/>
    <mergeCell ref="I23:I28"/>
    <mergeCell ref="J11:J22"/>
    <mergeCell ref="K11:K22"/>
    <mergeCell ref="L11:L22"/>
    <mergeCell ref="M11:M22"/>
    <mergeCell ref="N11:N22"/>
    <mergeCell ref="O11:O22"/>
    <mergeCell ref="P5:P10"/>
    <mergeCell ref="Q5:Q10"/>
    <mergeCell ref="R5:R10"/>
    <mergeCell ref="S5:S10"/>
    <mergeCell ref="D11:D22"/>
    <mergeCell ref="E11:E22"/>
    <mergeCell ref="F11:F22"/>
    <mergeCell ref="G11:G22"/>
    <mergeCell ref="H11:H22"/>
    <mergeCell ref="I11:I22"/>
    <mergeCell ref="J5:J10"/>
    <mergeCell ref="K5:K10"/>
    <mergeCell ref="L5:L10"/>
    <mergeCell ref="M5:M10"/>
    <mergeCell ref="N5:N10"/>
    <mergeCell ref="O5:O10"/>
    <mergeCell ref="V3:V4"/>
    <mergeCell ref="A5:A65"/>
    <mergeCell ref="B5:B65"/>
    <mergeCell ref="C5:C28"/>
    <mergeCell ref="D5:D10"/>
    <mergeCell ref="E5:E10"/>
    <mergeCell ref="F5:F10"/>
    <mergeCell ref="G5:G10"/>
    <mergeCell ref="H5:H10"/>
    <mergeCell ref="I5:I10"/>
    <mergeCell ref="M3:M4"/>
    <mergeCell ref="N3:N4"/>
    <mergeCell ref="O3:O4"/>
    <mergeCell ref="P3:S3"/>
    <mergeCell ref="T3:T4"/>
    <mergeCell ref="U3:U4"/>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orientation="portrait" verticalDpi="5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zoomScale="80" zoomScaleNormal="80" workbookViewId="0">
      <selection sqref="A1:D1"/>
    </sheetView>
  </sheetViews>
  <sheetFormatPr baseColWidth="10" defaultColWidth="11.42578125" defaultRowHeight="15" x14ac:dyDescent="0.25"/>
  <cols>
    <col min="1" max="1" width="16.5703125" style="161" customWidth="1"/>
    <col min="2" max="2" width="17.42578125" style="161" customWidth="1"/>
    <col min="3" max="3" width="25.140625" style="161" customWidth="1"/>
    <col min="4" max="4" width="18.7109375" style="161" bestFit="1" customWidth="1"/>
    <col min="5" max="5" width="23" style="161" bestFit="1" customWidth="1"/>
    <col min="6" max="6" width="23.28515625" style="161" customWidth="1"/>
    <col min="7" max="7" width="21.28515625" style="161" customWidth="1"/>
    <col min="8" max="8" width="20.140625" style="161" customWidth="1"/>
    <col min="9" max="9" width="13.42578125" style="161" customWidth="1"/>
    <col min="10" max="10" width="12.7109375" style="161" customWidth="1"/>
    <col min="11" max="11" width="16.5703125" style="161" customWidth="1"/>
    <col min="12" max="12" width="18.42578125" style="161" bestFit="1" customWidth="1"/>
    <col min="13" max="13" width="17" style="161" customWidth="1"/>
    <col min="14" max="17" width="8.5703125" style="161" customWidth="1"/>
    <col min="18" max="18" width="26.85546875" style="161" customWidth="1"/>
    <col min="19" max="19" width="20.7109375" style="161" customWidth="1"/>
    <col min="20" max="20" width="11.42578125" style="161" customWidth="1"/>
    <col min="21" max="16384" width="11.42578125" style="127"/>
  </cols>
  <sheetData>
    <row r="1" spans="1:20" ht="54.75" customHeight="1" x14ac:dyDescent="0.25">
      <c r="A1" s="151" t="s">
        <v>2896</v>
      </c>
      <c r="B1" s="151"/>
      <c r="C1" s="151"/>
      <c r="D1" s="151"/>
    </row>
    <row r="3" spans="1:20" ht="27.75" customHeight="1" x14ac:dyDescent="0.25">
      <c r="A3" s="17" t="s">
        <v>0</v>
      </c>
      <c r="B3" s="17" t="s">
        <v>1</v>
      </c>
      <c r="C3" s="17" t="s">
        <v>1461</v>
      </c>
      <c r="D3" s="17" t="s">
        <v>3</v>
      </c>
      <c r="E3" s="17" t="s">
        <v>4</v>
      </c>
      <c r="F3" s="17" t="s">
        <v>5</v>
      </c>
      <c r="G3" s="17" t="s">
        <v>6</v>
      </c>
      <c r="H3" s="29" t="s">
        <v>187</v>
      </c>
      <c r="I3" s="17" t="s">
        <v>118</v>
      </c>
      <c r="J3" s="17" t="s">
        <v>119</v>
      </c>
      <c r="K3" s="17" t="s">
        <v>1462</v>
      </c>
      <c r="L3" s="17">
        <v>2019</v>
      </c>
      <c r="M3" s="17" t="s">
        <v>121</v>
      </c>
      <c r="N3" s="17" t="s">
        <v>395</v>
      </c>
      <c r="O3" s="17"/>
      <c r="P3" s="17"/>
      <c r="Q3" s="17"/>
      <c r="R3" s="29" t="s">
        <v>1463</v>
      </c>
      <c r="S3" s="17" t="s">
        <v>189</v>
      </c>
      <c r="T3" s="17">
        <v>2019</v>
      </c>
    </row>
    <row r="4" spans="1:20" ht="28.5" customHeight="1" x14ac:dyDescent="0.25">
      <c r="A4" s="17"/>
      <c r="B4" s="17"/>
      <c r="C4" s="17"/>
      <c r="D4" s="17"/>
      <c r="E4" s="17"/>
      <c r="F4" s="17"/>
      <c r="G4" s="17"/>
      <c r="H4" s="30"/>
      <c r="I4" s="17"/>
      <c r="J4" s="17"/>
      <c r="K4" s="17"/>
      <c r="L4" s="17"/>
      <c r="M4" s="17"/>
      <c r="N4" s="46" t="s">
        <v>13</v>
      </c>
      <c r="O4" s="46" t="s">
        <v>14</v>
      </c>
      <c r="P4" s="46" t="s">
        <v>15</v>
      </c>
      <c r="Q4" s="46" t="s">
        <v>16</v>
      </c>
      <c r="R4" s="30"/>
      <c r="S4" s="17"/>
      <c r="T4" s="17"/>
    </row>
    <row r="5" spans="1:20" ht="75" customHeight="1" x14ac:dyDescent="0.25">
      <c r="A5" s="33" t="s">
        <v>17</v>
      </c>
      <c r="B5" s="33" t="s">
        <v>18</v>
      </c>
      <c r="C5" s="33" t="s">
        <v>1464</v>
      </c>
      <c r="D5" s="47" t="s">
        <v>1465</v>
      </c>
      <c r="E5" s="47" t="s">
        <v>1466</v>
      </c>
      <c r="F5" s="47" t="s">
        <v>1467</v>
      </c>
      <c r="G5" s="33" t="s">
        <v>1468</v>
      </c>
      <c r="H5" s="33" t="s">
        <v>1469</v>
      </c>
      <c r="I5" s="33" t="s">
        <v>1470</v>
      </c>
      <c r="J5" s="33" t="s">
        <v>743</v>
      </c>
      <c r="K5" s="33" t="s">
        <v>163</v>
      </c>
      <c r="L5" s="81">
        <v>1</v>
      </c>
      <c r="M5" s="81">
        <v>0.8</v>
      </c>
      <c r="N5" s="81">
        <v>0.25</v>
      </c>
      <c r="O5" s="81">
        <v>0.25</v>
      </c>
      <c r="P5" s="81">
        <v>0.25</v>
      </c>
      <c r="Q5" s="81">
        <v>0.25</v>
      </c>
      <c r="R5" s="9" t="s">
        <v>1471</v>
      </c>
      <c r="S5" s="1" t="s">
        <v>1472</v>
      </c>
      <c r="T5" s="1" t="s">
        <v>400</v>
      </c>
    </row>
    <row r="6" spans="1:20" ht="105" customHeight="1" x14ac:dyDescent="0.25">
      <c r="A6" s="35"/>
      <c r="B6" s="35"/>
      <c r="C6" s="35"/>
      <c r="D6" s="49"/>
      <c r="E6" s="49"/>
      <c r="F6" s="49"/>
      <c r="G6" s="35"/>
      <c r="H6" s="35"/>
      <c r="I6" s="35"/>
      <c r="J6" s="35"/>
      <c r="K6" s="35"/>
      <c r="L6" s="81"/>
      <c r="M6" s="81"/>
      <c r="N6" s="81"/>
      <c r="O6" s="81"/>
      <c r="P6" s="81"/>
      <c r="Q6" s="81"/>
      <c r="R6" s="9"/>
      <c r="S6" s="1" t="s">
        <v>1473</v>
      </c>
      <c r="T6" s="1" t="s">
        <v>400</v>
      </c>
    </row>
    <row r="7" spans="1:20" ht="45" customHeight="1" x14ac:dyDescent="0.25">
      <c r="A7" s="35"/>
      <c r="B7" s="35"/>
      <c r="C7" s="35"/>
      <c r="D7" s="49"/>
      <c r="E7" s="49"/>
      <c r="F7" s="49"/>
      <c r="G7" s="35"/>
      <c r="H7" s="35"/>
      <c r="I7" s="35"/>
      <c r="J7" s="35"/>
      <c r="K7" s="35"/>
      <c r="L7" s="81"/>
      <c r="M7" s="81"/>
      <c r="N7" s="81"/>
      <c r="O7" s="81"/>
      <c r="P7" s="81"/>
      <c r="Q7" s="81"/>
      <c r="R7" s="9"/>
      <c r="S7" s="1" t="s">
        <v>1474</v>
      </c>
      <c r="T7" s="1" t="s">
        <v>400</v>
      </c>
    </row>
    <row r="8" spans="1:20" ht="45" customHeight="1" x14ac:dyDescent="0.25">
      <c r="A8" s="35"/>
      <c r="B8" s="35"/>
      <c r="C8" s="35"/>
      <c r="D8" s="49"/>
      <c r="E8" s="49"/>
      <c r="F8" s="49"/>
      <c r="G8" s="35"/>
      <c r="H8" s="35"/>
      <c r="I8" s="35"/>
      <c r="J8" s="35"/>
      <c r="K8" s="35"/>
      <c r="L8" s="81"/>
      <c r="M8" s="81"/>
      <c r="N8" s="81"/>
      <c r="O8" s="81"/>
      <c r="P8" s="81"/>
      <c r="Q8" s="81"/>
      <c r="R8" s="9"/>
      <c r="S8" s="1" t="s">
        <v>1475</v>
      </c>
      <c r="T8" s="1" t="s">
        <v>400</v>
      </c>
    </row>
    <row r="9" spans="1:20" ht="45" customHeight="1" x14ac:dyDescent="0.25">
      <c r="A9" s="35"/>
      <c r="B9" s="35"/>
      <c r="C9" s="35"/>
      <c r="D9" s="49"/>
      <c r="E9" s="49"/>
      <c r="F9" s="49"/>
      <c r="G9" s="35"/>
      <c r="H9" s="35"/>
      <c r="I9" s="35"/>
      <c r="J9" s="35"/>
      <c r="K9" s="35"/>
      <c r="L9" s="81"/>
      <c r="M9" s="81"/>
      <c r="N9" s="81"/>
      <c r="O9" s="81"/>
      <c r="P9" s="81"/>
      <c r="Q9" s="81"/>
      <c r="R9" s="9"/>
      <c r="S9" s="1" t="s">
        <v>1476</v>
      </c>
      <c r="T9" s="1" t="s">
        <v>400</v>
      </c>
    </row>
    <row r="10" spans="1:20" ht="45" customHeight="1" x14ac:dyDescent="0.25">
      <c r="A10" s="35"/>
      <c r="B10" s="35"/>
      <c r="C10" s="35"/>
      <c r="D10" s="49"/>
      <c r="E10" s="49"/>
      <c r="F10" s="49"/>
      <c r="G10" s="35"/>
      <c r="H10" s="35"/>
      <c r="I10" s="35"/>
      <c r="J10" s="35"/>
      <c r="K10" s="35"/>
      <c r="L10" s="81"/>
      <c r="M10" s="81"/>
      <c r="N10" s="81"/>
      <c r="O10" s="81"/>
      <c r="P10" s="81"/>
      <c r="Q10" s="81"/>
      <c r="R10" s="9"/>
      <c r="S10" s="1" t="s">
        <v>1477</v>
      </c>
      <c r="T10" s="1" t="s">
        <v>400</v>
      </c>
    </row>
    <row r="11" spans="1:20" ht="45" customHeight="1" x14ac:dyDescent="0.25">
      <c r="A11" s="35"/>
      <c r="B11" s="35"/>
      <c r="C11" s="35"/>
      <c r="D11" s="49"/>
      <c r="E11" s="49"/>
      <c r="F11" s="49"/>
      <c r="G11" s="35"/>
      <c r="H11" s="35"/>
      <c r="I11" s="35"/>
      <c r="J11" s="35"/>
      <c r="K11" s="35"/>
      <c r="L11" s="81"/>
      <c r="M11" s="81"/>
      <c r="N11" s="81"/>
      <c r="O11" s="81"/>
      <c r="P11" s="81"/>
      <c r="Q11" s="81"/>
      <c r="R11" s="9"/>
      <c r="S11" s="1" t="s">
        <v>1478</v>
      </c>
      <c r="T11" s="1" t="s">
        <v>400</v>
      </c>
    </row>
    <row r="12" spans="1:20" ht="75" customHeight="1" x14ac:dyDescent="0.25">
      <c r="A12" s="35"/>
      <c r="B12" s="35"/>
      <c r="C12" s="35"/>
      <c r="D12" s="49"/>
      <c r="E12" s="49"/>
      <c r="F12" s="49"/>
      <c r="G12" s="35"/>
      <c r="H12" s="35"/>
      <c r="I12" s="35"/>
      <c r="J12" s="35"/>
      <c r="K12" s="35"/>
      <c r="L12" s="81"/>
      <c r="M12" s="81"/>
      <c r="N12" s="81"/>
      <c r="O12" s="81"/>
      <c r="P12" s="81"/>
      <c r="Q12" s="81"/>
      <c r="R12" s="9"/>
      <c r="S12" s="1" t="s">
        <v>1479</v>
      </c>
      <c r="T12" s="1" t="s">
        <v>400</v>
      </c>
    </row>
    <row r="13" spans="1:20" ht="75" customHeight="1" x14ac:dyDescent="0.25">
      <c r="A13" s="35"/>
      <c r="B13" s="35"/>
      <c r="C13" s="35"/>
      <c r="D13" s="49"/>
      <c r="E13" s="49"/>
      <c r="F13" s="49"/>
      <c r="G13" s="35"/>
      <c r="H13" s="35"/>
      <c r="I13" s="35"/>
      <c r="J13" s="35"/>
      <c r="K13" s="35"/>
      <c r="L13" s="81"/>
      <c r="M13" s="81"/>
      <c r="N13" s="81"/>
      <c r="O13" s="81"/>
      <c r="P13" s="81"/>
      <c r="Q13" s="81"/>
      <c r="R13" s="9"/>
      <c r="S13" s="1" t="s">
        <v>1480</v>
      </c>
      <c r="T13" s="1" t="s">
        <v>400</v>
      </c>
    </row>
    <row r="14" spans="1:20" ht="45" customHeight="1" x14ac:dyDescent="0.25">
      <c r="A14" s="35"/>
      <c r="B14" s="35"/>
      <c r="C14" s="35"/>
      <c r="D14" s="49"/>
      <c r="E14" s="49"/>
      <c r="F14" s="49"/>
      <c r="G14" s="35"/>
      <c r="H14" s="35"/>
      <c r="I14" s="35"/>
      <c r="J14" s="35"/>
      <c r="K14" s="35"/>
      <c r="L14" s="81"/>
      <c r="M14" s="81"/>
      <c r="N14" s="81"/>
      <c r="O14" s="81"/>
      <c r="P14" s="81"/>
      <c r="Q14" s="81"/>
      <c r="R14" s="9"/>
      <c r="S14" s="1" t="s">
        <v>1481</v>
      </c>
      <c r="T14" s="1" t="s">
        <v>400</v>
      </c>
    </row>
    <row r="15" spans="1:20" ht="90" customHeight="1" x14ac:dyDescent="0.25">
      <c r="A15" s="35"/>
      <c r="B15" s="35"/>
      <c r="C15" s="35"/>
      <c r="D15" s="52"/>
      <c r="E15" s="52"/>
      <c r="F15" s="49"/>
      <c r="G15" s="35"/>
      <c r="H15" s="41"/>
      <c r="I15" s="41"/>
      <c r="J15" s="41"/>
      <c r="K15" s="41"/>
      <c r="L15" s="81"/>
      <c r="M15" s="81"/>
      <c r="N15" s="81"/>
      <c r="O15" s="81"/>
      <c r="P15" s="81"/>
      <c r="Q15" s="81"/>
      <c r="R15" s="9"/>
      <c r="S15" s="1" t="s">
        <v>1482</v>
      </c>
      <c r="T15" s="1" t="s">
        <v>400</v>
      </c>
    </row>
    <row r="16" spans="1:20" ht="30" customHeight="1" x14ac:dyDescent="0.25">
      <c r="A16" s="35"/>
      <c r="B16" s="35"/>
      <c r="C16" s="35"/>
      <c r="D16" s="33" t="s">
        <v>1483</v>
      </c>
      <c r="E16" s="33" t="s">
        <v>1484</v>
      </c>
      <c r="F16" s="33" t="s">
        <v>1485</v>
      </c>
      <c r="G16" s="33" t="s">
        <v>1468</v>
      </c>
      <c r="H16" s="33" t="s">
        <v>1469</v>
      </c>
      <c r="I16" s="33" t="s">
        <v>452</v>
      </c>
      <c r="J16" s="33" t="s">
        <v>743</v>
      </c>
      <c r="K16" s="33" t="s">
        <v>163</v>
      </c>
      <c r="L16" s="81">
        <v>1</v>
      </c>
      <c r="M16" s="81">
        <v>0.2</v>
      </c>
      <c r="N16" s="81">
        <v>0.25</v>
      </c>
      <c r="O16" s="81">
        <v>0.25</v>
      </c>
      <c r="P16" s="81">
        <v>0.25</v>
      </c>
      <c r="Q16" s="81">
        <v>0.25</v>
      </c>
      <c r="R16" s="9" t="s">
        <v>1486</v>
      </c>
      <c r="S16" s="1" t="s">
        <v>1487</v>
      </c>
      <c r="T16" s="1" t="s">
        <v>400</v>
      </c>
    </row>
    <row r="17" spans="1:20" ht="30" customHeight="1" x14ac:dyDescent="0.25">
      <c r="A17" s="35"/>
      <c r="B17" s="35"/>
      <c r="C17" s="35"/>
      <c r="D17" s="35"/>
      <c r="E17" s="35" t="s">
        <v>1488</v>
      </c>
      <c r="F17" s="35"/>
      <c r="G17" s="35"/>
      <c r="H17" s="35"/>
      <c r="I17" s="35"/>
      <c r="J17" s="35"/>
      <c r="K17" s="35"/>
      <c r="L17" s="81"/>
      <c r="M17" s="81"/>
      <c r="N17" s="81"/>
      <c r="O17" s="81"/>
      <c r="P17" s="81"/>
      <c r="Q17" s="81"/>
      <c r="R17" s="9"/>
      <c r="S17" s="1" t="s">
        <v>1489</v>
      </c>
      <c r="T17" s="1" t="s">
        <v>400</v>
      </c>
    </row>
    <row r="18" spans="1:20" ht="135" customHeight="1" x14ac:dyDescent="0.25">
      <c r="A18" s="41"/>
      <c r="B18" s="41"/>
      <c r="C18" s="41"/>
      <c r="D18" s="41"/>
      <c r="E18" s="41" t="s">
        <v>1488</v>
      </c>
      <c r="F18" s="41"/>
      <c r="G18" s="41"/>
      <c r="H18" s="41"/>
      <c r="I18" s="41"/>
      <c r="J18" s="41"/>
      <c r="K18" s="41"/>
      <c r="L18" s="81"/>
      <c r="M18" s="81"/>
      <c r="N18" s="81"/>
      <c r="O18" s="81"/>
      <c r="P18" s="81"/>
      <c r="Q18" s="81"/>
      <c r="R18" s="9"/>
      <c r="S18" s="1" t="s">
        <v>1490</v>
      </c>
      <c r="T18" s="1" t="s">
        <v>400</v>
      </c>
    </row>
    <row r="19" spans="1:20" x14ac:dyDescent="0.25">
      <c r="A19" s="19"/>
      <c r="B19" s="19"/>
      <c r="C19" s="19"/>
      <c r="D19" s="19"/>
      <c r="E19" s="19"/>
      <c r="F19" s="19"/>
      <c r="G19" s="19"/>
      <c r="H19" s="19"/>
      <c r="I19" s="19"/>
      <c r="J19" s="19"/>
      <c r="K19" s="19"/>
      <c r="L19" s="22"/>
      <c r="M19" s="19"/>
      <c r="N19" s="19"/>
      <c r="O19" s="19"/>
      <c r="P19" s="19"/>
      <c r="Q19" s="19"/>
      <c r="R19" s="19"/>
      <c r="S19" s="19"/>
      <c r="T19" s="19"/>
    </row>
    <row r="20" spans="1:20" ht="45" customHeight="1" x14ac:dyDescent="0.25">
      <c r="A20" s="9" t="s">
        <v>17</v>
      </c>
      <c r="B20" s="9" t="s">
        <v>18</v>
      </c>
      <c r="C20" s="9" t="s">
        <v>1491</v>
      </c>
      <c r="D20" s="9" t="s">
        <v>1492</v>
      </c>
      <c r="E20" s="9" t="s">
        <v>1484</v>
      </c>
      <c r="F20" s="9" t="s">
        <v>1493</v>
      </c>
      <c r="G20" s="9" t="s">
        <v>1494</v>
      </c>
      <c r="H20" s="9" t="s">
        <v>1495</v>
      </c>
      <c r="I20" s="9" t="s">
        <v>452</v>
      </c>
      <c r="J20" s="9" t="s">
        <v>743</v>
      </c>
      <c r="K20" s="9" t="s">
        <v>163</v>
      </c>
      <c r="L20" s="81">
        <v>1</v>
      </c>
      <c r="M20" s="81">
        <v>0.6</v>
      </c>
      <c r="N20" s="81">
        <v>0.25</v>
      </c>
      <c r="O20" s="81">
        <v>0.25</v>
      </c>
      <c r="P20" s="81">
        <v>0.25</v>
      </c>
      <c r="Q20" s="81">
        <v>0.25</v>
      </c>
      <c r="R20" s="9" t="s">
        <v>1496</v>
      </c>
      <c r="S20" s="1" t="s">
        <v>1497</v>
      </c>
      <c r="T20" s="1" t="s">
        <v>400</v>
      </c>
    </row>
    <row r="21" spans="1:20" ht="180" customHeight="1" x14ac:dyDescent="0.25">
      <c r="A21" s="9"/>
      <c r="B21" s="9"/>
      <c r="C21" s="9"/>
      <c r="D21" s="9"/>
      <c r="E21" s="9"/>
      <c r="F21" s="9"/>
      <c r="G21" s="9"/>
      <c r="H21" s="9"/>
      <c r="I21" s="9"/>
      <c r="J21" s="9"/>
      <c r="K21" s="9"/>
      <c r="L21" s="81"/>
      <c r="M21" s="81"/>
      <c r="N21" s="81"/>
      <c r="O21" s="81"/>
      <c r="P21" s="81"/>
      <c r="Q21" s="81"/>
      <c r="R21" s="9"/>
      <c r="S21" s="1" t="s">
        <v>1498</v>
      </c>
      <c r="T21" s="1" t="s">
        <v>400</v>
      </c>
    </row>
    <row r="22" spans="1:20" ht="135" customHeight="1" x14ac:dyDescent="0.25">
      <c r="A22" s="9"/>
      <c r="B22" s="9"/>
      <c r="C22" s="9"/>
      <c r="D22" s="9"/>
      <c r="E22" s="9"/>
      <c r="F22" s="9"/>
      <c r="G22" s="9"/>
      <c r="H22" s="9"/>
      <c r="I22" s="9"/>
      <c r="J22" s="9"/>
      <c r="K22" s="9"/>
      <c r="L22" s="81"/>
      <c r="M22" s="81"/>
      <c r="N22" s="81"/>
      <c r="O22" s="81"/>
      <c r="P22" s="81"/>
      <c r="Q22" s="81"/>
      <c r="R22" s="9"/>
      <c r="S22" s="1" t="s">
        <v>1499</v>
      </c>
      <c r="T22" s="1" t="s">
        <v>400</v>
      </c>
    </row>
    <row r="23" spans="1:20" ht="75" customHeight="1" x14ac:dyDescent="0.25">
      <c r="A23" s="9"/>
      <c r="B23" s="9"/>
      <c r="C23" s="9"/>
      <c r="D23" s="9"/>
      <c r="E23" s="9"/>
      <c r="F23" s="9"/>
      <c r="G23" s="9"/>
      <c r="H23" s="9"/>
      <c r="I23" s="9"/>
      <c r="J23" s="9"/>
      <c r="K23" s="9"/>
      <c r="L23" s="81"/>
      <c r="M23" s="81"/>
      <c r="N23" s="81"/>
      <c r="O23" s="81"/>
      <c r="P23" s="81"/>
      <c r="Q23" s="81"/>
      <c r="R23" s="9"/>
      <c r="S23" s="1" t="s">
        <v>1500</v>
      </c>
      <c r="T23" s="1" t="s">
        <v>400</v>
      </c>
    </row>
    <row r="24" spans="1:20" ht="135" customHeight="1" x14ac:dyDescent="0.25">
      <c r="A24" s="9"/>
      <c r="B24" s="9"/>
      <c r="C24" s="9"/>
      <c r="D24" s="9"/>
      <c r="E24" s="9"/>
      <c r="F24" s="9"/>
      <c r="G24" s="9"/>
      <c r="H24" s="9"/>
      <c r="I24" s="9"/>
      <c r="J24" s="9"/>
      <c r="K24" s="9"/>
      <c r="L24" s="81"/>
      <c r="M24" s="81"/>
      <c r="N24" s="81"/>
      <c r="O24" s="81"/>
      <c r="P24" s="81"/>
      <c r="Q24" s="81"/>
      <c r="R24" s="9"/>
      <c r="S24" s="1" t="s">
        <v>1501</v>
      </c>
      <c r="T24" s="1" t="s">
        <v>400</v>
      </c>
    </row>
    <row r="25" spans="1:20" ht="135" customHeight="1" x14ac:dyDescent="0.25">
      <c r="A25" s="9"/>
      <c r="B25" s="9"/>
      <c r="C25" s="9"/>
      <c r="D25" s="9"/>
      <c r="E25" s="9"/>
      <c r="F25" s="9"/>
      <c r="G25" s="9"/>
      <c r="H25" s="9"/>
      <c r="I25" s="9"/>
      <c r="J25" s="9"/>
      <c r="K25" s="9"/>
      <c r="L25" s="81"/>
      <c r="M25" s="81"/>
      <c r="N25" s="81"/>
      <c r="O25" s="81"/>
      <c r="P25" s="81"/>
      <c r="Q25" s="81"/>
      <c r="R25" s="9"/>
      <c r="S25" s="1" t="s">
        <v>1502</v>
      </c>
      <c r="T25" s="1" t="s">
        <v>400</v>
      </c>
    </row>
    <row r="26" spans="1:20" ht="120" customHeight="1" x14ac:dyDescent="0.25">
      <c r="A26" s="9"/>
      <c r="B26" s="9"/>
      <c r="C26" s="9"/>
      <c r="D26" s="9"/>
      <c r="E26" s="9"/>
      <c r="F26" s="9"/>
      <c r="G26" s="9"/>
      <c r="H26" s="9"/>
      <c r="I26" s="9"/>
      <c r="J26" s="9"/>
      <c r="K26" s="9"/>
      <c r="L26" s="81"/>
      <c r="M26" s="81"/>
      <c r="N26" s="81"/>
      <c r="O26" s="81"/>
      <c r="P26" s="81"/>
      <c r="Q26" s="81"/>
      <c r="R26" s="9"/>
      <c r="S26" s="1" t="s">
        <v>1503</v>
      </c>
      <c r="T26" s="1" t="s">
        <v>400</v>
      </c>
    </row>
    <row r="27" spans="1:20" ht="60" customHeight="1" x14ac:dyDescent="0.25">
      <c r="A27" s="9"/>
      <c r="B27" s="9"/>
      <c r="C27" s="9"/>
      <c r="D27" s="9"/>
      <c r="E27" s="9"/>
      <c r="F27" s="9"/>
      <c r="G27" s="9"/>
      <c r="H27" s="9"/>
      <c r="I27" s="9"/>
      <c r="J27" s="9"/>
      <c r="K27" s="9"/>
      <c r="L27" s="81"/>
      <c r="M27" s="81"/>
      <c r="N27" s="81"/>
      <c r="O27" s="81"/>
      <c r="P27" s="81"/>
      <c r="Q27" s="81"/>
      <c r="R27" s="9"/>
      <c r="S27" s="1" t="s">
        <v>1504</v>
      </c>
      <c r="T27" s="1" t="s">
        <v>400</v>
      </c>
    </row>
    <row r="28" spans="1:20" ht="75" x14ac:dyDescent="0.25">
      <c r="A28" s="9"/>
      <c r="B28" s="9"/>
      <c r="C28" s="9"/>
      <c r="D28" s="9"/>
      <c r="E28" s="9"/>
      <c r="F28" s="9"/>
      <c r="G28" s="9"/>
      <c r="H28" s="9"/>
      <c r="I28" s="9"/>
      <c r="J28" s="9"/>
      <c r="K28" s="9"/>
      <c r="L28" s="81"/>
      <c r="M28" s="81"/>
      <c r="N28" s="81"/>
      <c r="O28" s="81"/>
      <c r="P28" s="81"/>
      <c r="Q28" s="81"/>
      <c r="R28" s="9"/>
      <c r="S28" s="1" t="s">
        <v>1505</v>
      </c>
      <c r="T28" s="1" t="s">
        <v>400</v>
      </c>
    </row>
    <row r="29" spans="1:20" ht="135" x14ac:dyDescent="0.25">
      <c r="A29" s="9"/>
      <c r="B29" s="9"/>
      <c r="C29" s="9"/>
      <c r="D29" s="33" t="s">
        <v>1492</v>
      </c>
      <c r="E29" s="33" t="s">
        <v>1484</v>
      </c>
      <c r="F29" s="33" t="s">
        <v>1506</v>
      </c>
      <c r="G29" s="33"/>
      <c r="H29" s="33" t="s">
        <v>1507</v>
      </c>
      <c r="I29" s="33" t="s">
        <v>452</v>
      </c>
      <c r="J29" s="33" t="s">
        <v>743</v>
      </c>
      <c r="K29" s="33" t="s">
        <v>163</v>
      </c>
      <c r="L29" s="81">
        <v>1</v>
      </c>
      <c r="M29" s="81">
        <v>0.1</v>
      </c>
      <c r="N29" s="81"/>
      <c r="O29" s="81">
        <f>+(0.25)</f>
        <v>0.25</v>
      </c>
      <c r="P29" s="81">
        <f>+(0.75)</f>
        <v>0.75</v>
      </c>
      <c r="Q29" s="81"/>
      <c r="R29" s="9" t="s">
        <v>1508</v>
      </c>
      <c r="S29" s="1" t="s">
        <v>1509</v>
      </c>
      <c r="T29" s="1" t="s">
        <v>400</v>
      </c>
    </row>
    <row r="30" spans="1:20" ht="120" x14ac:dyDescent="0.25">
      <c r="A30" s="9"/>
      <c r="B30" s="9"/>
      <c r="C30" s="9"/>
      <c r="D30" s="35"/>
      <c r="E30" s="35"/>
      <c r="F30" s="35"/>
      <c r="G30" s="35"/>
      <c r="H30" s="35"/>
      <c r="I30" s="35"/>
      <c r="J30" s="35"/>
      <c r="K30" s="35"/>
      <c r="L30" s="81"/>
      <c r="M30" s="81"/>
      <c r="N30" s="81"/>
      <c r="O30" s="81"/>
      <c r="P30" s="81"/>
      <c r="Q30" s="81"/>
      <c r="R30" s="9"/>
      <c r="S30" s="1" t="s">
        <v>1510</v>
      </c>
      <c r="T30" s="1" t="s">
        <v>400</v>
      </c>
    </row>
    <row r="31" spans="1:20" ht="90" x14ac:dyDescent="0.25">
      <c r="A31" s="9"/>
      <c r="B31" s="9"/>
      <c r="C31" s="9"/>
      <c r="D31" s="35"/>
      <c r="E31" s="35"/>
      <c r="F31" s="35"/>
      <c r="G31" s="35"/>
      <c r="H31" s="35"/>
      <c r="I31" s="35"/>
      <c r="J31" s="35"/>
      <c r="K31" s="35"/>
      <c r="L31" s="81"/>
      <c r="M31" s="81"/>
      <c r="N31" s="81"/>
      <c r="O31" s="81"/>
      <c r="P31" s="81"/>
      <c r="Q31" s="81"/>
      <c r="R31" s="9"/>
      <c r="S31" s="1" t="s">
        <v>1511</v>
      </c>
      <c r="T31" s="1" t="s">
        <v>400</v>
      </c>
    </row>
    <row r="32" spans="1:20" ht="135" x14ac:dyDescent="0.25">
      <c r="A32" s="9"/>
      <c r="B32" s="9"/>
      <c r="C32" s="9"/>
      <c r="D32" s="35"/>
      <c r="E32" s="35"/>
      <c r="F32" s="35"/>
      <c r="G32" s="35"/>
      <c r="H32" s="35"/>
      <c r="I32" s="35"/>
      <c r="J32" s="35"/>
      <c r="K32" s="35"/>
      <c r="L32" s="81"/>
      <c r="M32" s="81"/>
      <c r="N32" s="81"/>
      <c r="O32" s="81"/>
      <c r="P32" s="81"/>
      <c r="Q32" s="81"/>
      <c r="R32" s="9"/>
      <c r="S32" s="1" t="s">
        <v>1512</v>
      </c>
      <c r="T32" s="1" t="s">
        <v>400</v>
      </c>
    </row>
    <row r="33" spans="1:20" ht="105" x14ac:dyDescent="0.25">
      <c r="A33" s="9"/>
      <c r="B33" s="9"/>
      <c r="C33" s="9"/>
      <c r="D33" s="35"/>
      <c r="E33" s="35"/>
      <c r="F33" s="35"/>
      <c r="G33" s="35"/>
      <c r="H33" s="35"/>
      <c r="I33" s="35"/>
      <c r="J33" s="35"/>
      <c r="K33" s="35"/>
      <c r="L33" s="81"/>
      <c r="M33" s="81"/>
      <c r="N33" s="81"/>
      <c r="O33" s="81"/>
      <c r="P33" s="81"/>
      <c r="Q33" s="81"/>
      <c r="R33" s="9"/>
      <c r="S33" s="1" t="s">
        <v>1513</v>
      </c>
      <c r="T33" s="1" t="s">
        <v>400</v>
      </c>
    </row>
    <row r="34" spans="1:20" ht="135" x14ac:dyDescent="0.25">
      <c r="A34" s="9"/>
      <c r="B34" s="9"/>
      <c r="C34" s="9"/>
      <c r="D34" s="35"/>
      <c r="E34" s="35"/>
      <c r="F34" s="35"/>
      <c r="G34" s="35"/>
      <c r="H34" s="35"/>
      <c r="I34" s="35"/>
      <c r="J34" s="35"/>
      <c r="K34" s="35"/>
      <c r="L34" s="81"/>
      <c r="M34" s="81"/>
      <c r="N34" s="81"/>
      <c r="O34" s="81"/>
      <c r="P34" s="81"/>
      <c r="Q34" s="81"/>
      <c r="R34" s="9"/>
      <c r="S34" s="1" t="s">
        <v>1514</v>
      </c>
      <c r="T34" s="1" t="s">
        <v>400</v>
      </c>
    </row>
    <row r="35" spans="1:20" ht="120" x14ac:dyDescent="0.25">
      <c r="A35" s="9"/>
      <c r="B35" s="9"/>
      <c r="C35" s="9"/>
      <c r="D35" s="35"/>
      <c r="E35" s="35"/>
      <c r="F35" s="35"/>
      <c r="G35" s="35"/>
      <c r="H35" s="35"/>
      <c r="I35" s="35"/>
      <c r="J35" s="35"/>
      <c r="K35" s="35"/>
      <c r="L35" s="81"/>
      <c r="M35" s="81"/>
      <c r="N35" s="81"/>
      <c r="O35" s="81"/>
      <c r="P35" s="81"/>
      <c r="Q35" s="81"/>
      <c r="R35" s="9"/>
      <c r="S35" s="1" t="s">
        <v>1515</v>
      </c>
      <c r="T35" s="1" t="s">
        <v>400</v>
      </c>
    </row>
    <row r="36" spans="1:20" ht="120" x14ac:dyDescent="0.25">
      <c r="A36" s="9"/>
      <c r="B36" s="9"/>
      <c r="C36" s="9"/>
      <c r="D36" s="35"/>
      <c r="E36" s="35"/>
      <c r="F36" s="35"/>
      <c r="G36" s="35"/>
      <c r="H36" s="35"/>
      <c r="I36" s="35"/>
      <c r="J36" s="35"/>
      <c r="K36" s="35"/>
      <c r="L36" s="81"/>
      <c r="M36" s="81"/>
      <c r="N36" s="81"/>
      <c r="O36" s="81"/>
      <c r="P36" s="81"/>
      <c r="Q36" s="81"/>
      <c r="R36" s="9"/>
      <c r="S36" s="1" t="s">
        <v>1516</v>
      </c>
      <c r="T36" s="1" t="s">
        <v>400</v>
      </c>
    </row>
    <row r="37" spans="1:20" ht="45" x14ac:dyDescent="0.25">
      <c r="A37" s="9"/>
      <c r="B37" s="9"/>
      <c r="C37" s="9"/>
      <c r="D37" s="35"/>
      <c r="E37" s="35"/>
      <c r="F37" s="35"/>
      <c r="G37" s="35"/>
      <c r="H37" s="35"/>
      <c r="I37" s="35"/>
      <c r="J37" s="35"/>
      <c r="K37" s="35"/>
      <c r="L37" s="81"/>
      <c r="M37" s="81">
        <v>0.1</v>
      </c>
      <c r="N37" s="81">
        <v>0.25</v>
      </c>
      <c r="O37" s="81">
        <v>0.25</v>
      </c>
      <c r="P37" s="81">
        <v>0.25</v>
      </c>
      <c r="Q37" s="81">
        <v>0.25</v>
      </c>
      <c r="R37" s="9"/>
      <c r="S37" s="1" t="s">
        <v>1517</v>
      </c>
      <c r="T37" s="1" t="s">
        <v>400</v>
      </c>
    </row>
    <row r="38" spans="1:20" ht="90" x14ac:dyDescent="0.25">
      <c r="A38" s="9"/>
      <c r="B38" s="9"/>
      <c r="C38" s="9"/>
      <c r="D38" s="35"/>
      <c r="E38" s="35"/>
      <c r="F38" s="35"/>
      <c r="G38" s="35"/>
      <c r="H38" s="35"/>
      <c r="I38" s="35"/>
      <c r="J38" s="35"/>
      <c r="K38" s="35"/>
      <c r="L38" s="81"/>
      <c r="M38" s="81"/>
      <c r="N38" s="81"/>
      <c r="O38" s="81"/>
      <c r="P38" s="81"/>
      <c r="Q38" s="81"/>
      <c r="R38" s="9"/>
      <c r="S38" s="1" t="s">
        <v>1518</v>
      </c>
      <c r="T38" s="1" t="s">
        <v>400</v>
      </c>
    </row>
    <row r="39" spans="1:20" ht="75" x14ac:dyDescent="0.25">
      <c r="A39" s="9"/>
      <c r="B39" s="9"/>
      <c r="C39" s="9"/>
      <c r="D39" s="35"/>
      <c r="E39" s="35"/>
      <c r="F39" s="35"/>
      <c r="G39" s="35"/>
      <c r="H39" s="35"/>
      <c r="I39" s="35"/>
      <c r="J39" s="35"/>
      <c r="K39" s="35"/>
      <c r="L39" s="81"/>
      <c r="M39" s="81"/>
      <c r="N39" s="81"/>
      <c r="O39" s="81"/>
      <c r="P39" s="81"/>
      <c r="Q39" s="81"/>
      <c r="R39" s="9"/>
      <c r="S39" s="1" t="s">
        <v>1519</v>
      </c>
      <c r="T39" s="1" t="s">
        <v>400</v>
      </c>
    </row>
    <row r="40" spans="1:20" ht="90" x14ac:dyDescent="0.25">
      <c r="A40" s="9"/>
      <c r="B40" s="9"/>
      <c r="C40" s="9"/>
      <c r="D40" s="41"/>
      <c r="E40" s="41"/>
      <c r="F40" s="41"/>
      <c r="G40" s="41"/>
      <c r="H40" s="41"/>
      <c r="I40" s="41"/>
      <c r="J40" s="41"/>
      <c r="K40" s="41"/>
      <c r="L40" s="81"/>
      <c r="M40" s="81"/>
      <c r="N40" s="81"/>
      <c r="O40" s="81"/>
      <c r="P40" s="81"/>
      <c r="Q40" s="81"/>
      <c r="R40" s="9"/>
      <c r="S40" s="1" t="s">
        <v>1520</v>
      </c>
      <c r="T40" s="1" t="s">
        <v>400</v>
      </c>
    </row>
    <row r="41" spans="1:20" ht="105" x14ac:dyDescent="0.25">
      <c r="A41" s="9"/>
      <c r="B41" s="9"/>
      <c r="C41" s="9"/>
      <c r="D41" s="9" t="s">
        <v>1492</v>
      </c>
      <c r="E41" s="9" t="s">
        <v>1484</v>
      </c>
      <c r="F41" s="9" t="s">
        <v>1521</v>
      </c>
      <c r="G41" s="9" t="s">
        <v>1522</v>
      </c>
      <c r="H41" s="9" t="s">
        <v>1523</v>
      </c>
      <c r="I41" s="9" t="s">
        <v>452</v>
      </c>
      <c r="J41" s="9" t="s">
        <v>743</v>
      </c>
      <c r="K41" s="9" t="s">
        <v>163</v>
      </c>
      <c r="L41" s="81">
        <v>1</v>
      </c>
      <c r="M41" s="81">
        <v>0.2</v>
      </c>
      <c r="N41" s="81">
        <v>0.4</v>
      </c>
      <c r="O41" s="81">
        <v>0.1</v>
      </c>
      <c r="P41" s="81">
        <v>0.35</v>
      </c>
      <c r="Q41" s="81">
        <v>0.2</v>
      </c>
      <c r="R41" s="9" t="s">
        <v>1524</v>
      </c>
      <c r="S41" s="1" t="s">
        <v>1525</v>
      </c>
      <c r="T41" s="1" t="s">
        <v>400</v>
      </c>
    </row>
    <row r="42" spans="1:20" ht="60" x14ac:dyDescent="0.25">
      <c r="A42" s="9"/>
      <c r="B42" s="9"/>
      <c r="C42" s="9"/>
      <c r="D42" s="9"/>
      <c r="E42" s="9"/>
      <c r="F42" s="9"/>
      <c r="G42" s="9"/>
      <c r="H42" s="9"/>
      <c r="I42" s="9"/>
      <c r="J42" s="9"/>
      <c r="K42" s="9"/>
      <c r="L42" s="81"/>
      <c r="M42" s="81"/>
      <c r="N42" s="81"/>
      <c r="O42" s="81"/>
      <c r="P42" s="81"/>
      <c r="Q42" s="81"/>
      <c r="R42" s="9"/>
      <c r="S42" s="1" t="s">
        <v>1526</v>
      </c>
      <c r="T42" s="1" t="s">
        <v>400</v>
      </c>
    </row>
    <row r="43" spans="1:20" ht="135" x14ac:dyDescent="0.25">
      <c r="A43" s="9"/>
      <c r="B43" s="9"/>
      <c r="C43" s="9"/>
      <c r="D43" s="9"/>
      <c r="E43" s="9"/>
      <c r="F43" s="9"/>
      <c r="G43" s="9"/>
      <c r="H43" s="9"/>
      <c r="I43" s="9"/>
      <c r="J43" s="9"/>
      <c r="K43" s="9"/>
      <c r="L43" s="81"/>
      <c r="M43" s="81"/>
      <c r="N43" s="81"/>
      <c r="O43" s="81"/>
      <c r="P43" s="81"/>
      <c r="Q43" s="81"/>
      <c r="R43" s="9"/>
      <c r="S43" s="1" t="s">
        <v>1527</v>
      </c>
      <c r="T43" s="1" t="s">
        <v>400</v>
      </c>
    </row>
    <row r="44" spans="1:20" ht="105" x14ac:dyDescent="0.25">
      <c r="A44" s="9"/>
      <c r="B44" s="9"/>
      <c r="C44" s="9"/>
      <c r="D44" s="9"/>
      <c r="E44" s="9"/>
      <c r="F44" s="9"/>
      <c r="G44" s="9"/>
      <c r="H44" s="9"/>
      <c r="I44" s="9"/>
      <c r="J44" s="9"/>
      <c r="K44" s="9"/>
      <c r="L44" s="81"/>
      <c r="M44" s="81"/>
      <c r="N44" s="81"/>
      <c r="O44" s="81"/>
      <c r="P44" s="81"/>
      <c r="Q44" s="81"/>
      <c r="R44" s="9"/>
      <c r="S44" s="1" t="s">
        <v>1528</v>
      </c>
      <c r="T44" s="1" t="s">
        <v>400</v>
      </c>
    </row>
    <row r="45" spans="1:20" ht="90" x14ac:dyDescent="0.25">
      <c r="A45" s="9"/>
      <c r="B45" s="9"/>
      <c r="C45" s="9"/>
      <c r="D45" s="9"/>
      <c r="E45" s="9"/>
      <c r="F45" s="9"/>
      <c r="G45" s="9"/>
      <c r="H45" s="9"/>
      <c r="I45" s="9"/>
      <c r="J45" s="9"/>
      <c r="K45" s="9"/>
      <c r="L45" s="81"/>
      <c r="M45" s="81"/>
      <c r="N45" s="81"/>
      <c r="O45" s="81"/>
      <c r="P45" s="81"/>
      <c r="Q45" s="81"/>
      <c r="R45" s="9"/>
      <c r="S45" s="1" t="s">
        <v>1529</v>
      </c>
      <c r="T45" s="1" t="s">
        <v>400</v>
      </c>
    </row>
    <row r="46" spans="1:20" ht="120" x14ac:dyDescent="0.25">
      <c r="A46" s="9"/>
      <c r="B46" s="9"/>
      <c r="C46" s="9"/>
      <c r="D46" s="9"/>
      <c r="E46" s="9"/>
      <c r="F46" s="9"/>
      <c r="G46" s="9"/>
      <c r="H46" s="9"/>
      <c r="I46" s="9"/>
      <c r="J46" s="9"/>
      <c r="K46" s="9"/>
      <c r="L46" s="81"/>
      <c r="M46" s="81"/>
      <c r="N46" s="81"/>
      <c r="O46" s="81"/>
      <c r="P46" s="81"/>
      <c r="Q46" s="81"/>
      <c r="R46" s="9"/>
      <c r="S46" s="1" t="s">
        <v>1530</v>
      </c>
      <c r="T46" s="1" t="s">
        <v>400</v>
      </c>
    </row>
    <row r="47" spans="1:20" ht="60" x14ac:dyDescent="0.25">
      <c r="A47" s="9"/>
      <c r="B47" s="9"/>
      <c r="C47" s="9"/>
      <c r="D47" s="9"/>
      <c r="E47" s="9"/>
      <c r="F47" s="9"/>
      <c r="G47" s="9"/>
      <c r="H47" s="9"/>
      <c r="I47" s="9"/>
      <c r="J47" s="9"/>
      <c r="K47" s="9"/>
      <c r="L47" s="81"/>
      <c r="M47" s="81"/>
      <c r="N47" s="81"/>
      <c r="O47" s="81"/>
      <c r="P47" s="81"/>
      <c r="Q47" s="81"/>
      <c r="R47" s="9"/>
      <c r="S47" s="1" t="s">
        <v>1531</v>
      </c>
      <c r="T47" s="1" t="s">
        <v>400</v>
      </c>
    </row>
    <row r="48" spans="1:20" ht="60" x14ac:dyDescent="0.25">
      <c r="A48" s="9"/>
      <c r="B48" s="9"/>
      <c r="C48" s="9"/>
      <c r="D48" s="9"/>
      <c r="E48" s="9"/>
      <c r="F48" s="9"/>
      <c r="G48" s="9"/>
      <c r="H48" s="9"/>
      <c r="I48" s="9"/>
      <c r="J48" s="9"/>
      <c r="K48" s="9"/>
      <c r="L48" s="81"/>
      <c r="M48" s="81"/>
      <c r="N48" s="81"/>
      <c r="O48" s="81"/>
      <c r="P48" s="81"/>
      <c r="Q48" s="81"/>
      <c r="R48" s="9"/>
      <c r="S48" s="1" t="s">
        <v>1532</v>
      </c>
      <c r="T48" s="1" t="s">
        <v>400</v>
      </c>
    </row>
    <row r="49" spans="1:20" ht="75" x14ac:dyDescent="0.25">
      <c r="A49" s="9"/>
      <c r="B49" s="9"/>
      <c r="C49" s="9"/>
      <c r="D49" s="9"/>
      <c r="E49" s="9"/>
      <c r="F49" s="9"/>
      <c r="G49" s="9"/>
      <c r="H49" s="9"/>
      <c r="I49" s="9"/>
      <c r="J49" s="9"/>
      <c r="K49" s="9"/>
      <c r="L49" s="81"/>
      <c r="M49" s="81"/>
      <c r="N49" s="81"/>
      <c r="O49" s="81"/>
      <c r="P49" s="81"/>
      <c r="Q49" s="81"/>
      <c r="R49" s="9"/>
      <c r="S49" s="1" t="s">
        <v>1533</v>
      </c>
      <c r="T49" s="1" t="s">
        <v>400</v>
      </c>
    </row>
    <row r="50" spans="1:20" x14ac:dyDescent="0.25">
      <c r="A50" s="19"/>
      <c r="B50" s="19"/>
      <c r="C50" s="19"/>
      <c r="D50" s="19"/>
      <c r="E50" s="19"/>
      <c r="F50" s="19"/>
      <c r="G50" s="19"/>
      <c r="H50" s="19"/>
      <c r="I50" s="19"/>
      <c r="J50" s="19"/>
      <c r="K50" s="19"/>
      <c r="L50" s="22"/>
      <c r="M50" s="19"/>
      <c r="N50" s="19"/>
      <c r="O50" s="19"/>
      <c r="P50" s="19"/>
      <c r="Q50" s="19"/>
      <c r="R50" s="19"/>
      <c r="S50" s="19"/>
      <c r="T50" s="19"/>
    </row>
    <row r="51" spans="1:20" ht="45" customHeight="1" x14ac:dyDescent="0.25">
      <c r="A51" s="9" t="s">
        <v>1534</v>
      </c>
      <c r="B51" s="9" t="s">
        <v>18</v>
      </c>
      <c r="C51" s="9" t="s">
        <v>1535</v>
      </c>
      <c r="D51" s="33" t="s">
        <v>1536</v>
      </c>
      <c r="E51" s="33" t="s">
        <v>1483</v>
      </c>
      <c r="F51" s="33" t="s">
        <v>1537</v>
      </c>
      <c r="G51" s="33" t="s">
        <v>1538</v>
      </c>
      <c r="H51" s="33" t="s">
        <v>1539</v>
      </c>
      <c r="I51" s="33" t="s">
        <v>452</v>
      </c>
      <c r="J51" s="33" t="s">
        <v>743</v>
      </c>
      <c r="K51" s="33" t="s">
        <v>163</v>
      </c>
      <c r="L51" s="81">
        <v>1</v>
      </c>
      <c r="M51" s="81">
        <v>0.15</v>
      </c>
      <c r="N51" s="81">
        <v>0.25</v>
      </c>
      <c r="O51" s="81">
        <v>0.25</v>
      </c>
      <c r="P51" s="81">
        <v>0.25</v>
      </c>
      <c r="Q51" s="81">
        <v>0.25</v>
      </c>
      <c r="R51" s="9" t="s">
        <v>1540</v>
      </c>
      <c r="S51" s="1" t="s">
        <v>1497</v>
      </c>
      <c r="T51" s="1" t="s">
        <v>400</v>
      </c>
    </row>
    <row r="52" spans="1:20" ht="120" x14ac:dyDescent="0.25">
      <c r="A52" s="9"/>
      <c r="B52" s="9"/>
      <c r="C52" s="9"/>
      <c r="D52" s="35"/>
      <c r="E52" s="35"/>
      <c r="F52" s="35"/>
      <c r="G52" s="35"/>
      <c r="H52" s="35"/>
      <c r="I52" s="35"/>
      <c r="J52" s="35"/>
      <c r="K52" s="35"/>
      <c r="L52" s="81"/>
      <c r="M52" s="81"/>
      <c r="N52" s="81"/>
      <c r="O52" s="81"/>
      <c r="P52" s="81"/>
      <c r="Q52" s="81"/>
      <c r="R52" s="9"/>
      <c r="S52" s="1" t="s">
        <v>1541</v>
      </c>
      <c r="T52" s="1" t="s">
        <v>400</v>
      </c>
    </row>
    <row r="53" spans="1:20" ht="105" x14ac:dyDescent="0.25">
      <c r="A53" s="9"/>
      <c r="B53" s="9"/>
      <c r="C53" s="9"/>
      <c r="D53" s="35"/>
      <c r="E53" s="35"/>
      <c r="F53" s="35"/>
      <c r="G53" s="35"/>
      <c r="H53" s="35"/>
      <c r="I53" s="35"/>
      <c r="J53" s="35"/>
      <c r="K53" s="35"/>
      <c r="L53" s="81"/>
      <c r="M53" s="81"/>
      <c r="N53" s="81"/>
      <c r="O53" s="81"/>
      <c r="P53" s="81"/>
      <c r="Q53" s="81"/>
      <c r="R53" s="9"/>
      <c r="S53" s="1" t="s">
        <v>1542</v>
      </c>
      <c r="T53" s="1" t="s">
        <v>400</v>
      </c>
    </row>
    <row r="54" spans="1:20" ht="105" x14ac:dyDescent="0.25">
      <c r="A54" s="9"/>
      <c r="B54" s="9"/>
      <c r="C54" s="9"/>
      <c r="D54" s="35"/>
      <c r="E54" s="35"/>
      <c r="F54" s="35"/>
      <c r="G54" s="35"/>
      <c r="H54" s="35"/>
      <c r="I54" s="35"/>
      <c r="J54" s="35"/>
      <c r="K54" s="35"/>
      <c r="L54" s="81"/>
      <c r="M54" s="81"/>
      <c r="N54" s="81"/>
      <c r="O54" s="81"/>
      <c r="P54" s="81"/>
      <c r="Q54" s="81"/>
      <c r="R54" s="9"/>
      <c r="S54" s="1" t="s">
        <v>1543</v>
      </c>
      <c r="T54" s="1" t="s">
        <v>400</v>
      </c>
    </row>
    <row r="55" spans="1:20" ht="60" x14ac:dyDescent="0.25">
      <c r="A55" s="9"/>
      <c r="B55" s="9"/>
      <c r="C55" s="9"/>
      <c r="D55" s="35"/>
      <c r="E55" s="35"/>
      <c r="F55" s="35"/>
      <c r="G55" s="35"/>
      <c r="H55" s="35"/>
      <c r="I55" s="35"/>
      <c r="J55" s="35"/>
      <c r="K55" s="35"/>
      <c r="L55" s="81"/>
      <c r="M55" s="81"/>
      <c r="N55" s="81"/>
      <c r="O55" s="81"/>
      <c r="P55" s="81"/>
      <c r="Q55" s="81"/>
      <c r="R55" s="9"/>
      <c r="S55" s="1" t="s">
        <v>1544</v>
      </c>
      <c r="T55" s="1" t="s">
        <v>400</v>
      </c>
    </row>
    <row r="56" spans="1:20" ht="60" x14ac:dyDescent="0.25">
      <c r="A56" s="9"/>
      <c r="B56" s="9"/>
      <c r="C56" s="9"/>
      <c r="D56" s="35"/>
      <c r="E56" s="35"/>
      <c r="F56" s="35"/>
      <c r="G56" s="35"/>
      <c r="H56" s="35"/>
      <c r="I56" s="35"/>
      <c r="J56" s="35"/>
      <c r="K56" s="35"/>
      <c r="L56" s="81"/>
      <c r="M56" s="81"/>
      <c r="N56" s="81"/>
      <c r="O56" s="81"/>
      <c r="P56" s="81"/>
      <c r="Q56" s="81"/>
      <c r="R56" s="9"/>
      <c r="S56" s="1" t="s">
        <v>1545</v>
      </c>
      <c r="T56" s="1" t="s">
        <v>400</v>
      </c>
    </row>
    <row r="57" spans="1:20" ht="60" x14ac:dyDescent="0.25">
      <c r="A57" s="9"/>
      <c r="B57" s="9"/>
      <c r="C57" s="9"/>
      <c r="D57" s="35"/>
      <c r="E57" s="35"/>
      <c r="F57" s="35"/>
      <c r="G57" s="35"/>
      <c r="H57" s="35"/>
      <c r="I57" s="35"/>
      <c r="J57" s="35"/>
      <c r="K57" s="35"/>
      <c r="L57" s="81"/>
      <c r="M57" s="81"/>
      <c r="N57" s="81"/>
      <c r="O57" s="81"/>
      <c r="P57" s="81"/>
      <c r="Q57" s="81"/>
      <c r="R57" s="9"/>
      <c r="S57" s="1" t="s">
        <v>1546</v>
      </c>
      <c r="T57" s="1" t="s">
        <v>400</v>
      </c>
    </row>
    <row r="58" spans="1:20" ht="60" x14ac:dyDescent="0.25">
      <c r="A58" s="9"/>
      <c r="B58" s="9"/>
      <c r="C58" s="9"/>
      <c r="D58" s="35"/>
      <c r="E58" s="35"/>
      <c r="F58" s="35"/>
      <c r="G58" s="35"/>
      <c r="H58" s="35"/>
      <c r="I58" s="35"/>
      <c r="J58" s="35"/>
      <c r="K58" s="35"/>
      <c r="L58" s="81"/>
      <c r="M58" s="81"/>
      <c r="N58" s="81"/>
      <c r="O58" s="81"/>
      <c r="P58" s="81"/>
      <c r="Q58" s="81"/>
      <c r="R58" s="9"/>
      <c r="S58" s="1" t="s">
        <v>1547</v>
      </c>
      <c r="T58" s="1" t="s">
        <v>400</v>
      </c>
    </row>
    <row r="59" spans="1:20" ht="60" x14ac:dyDescent="0.25">
      <c r="A59" s="9"/>
      <c r="B59" s="9"/>
      <c r="C59" s="9"/>
      <c r="D59" s="35"/>
      <c r="E59" s="35"/>
      <c r="F59" s="35"/>
      <c r="G59" s="35"/>
      <c r="H59" s="35"/>
      <c r="I59" s="35"/>
      <c r="J59" s="35"/>
      <c r="K59" s="35"/>
      <c r="L59" s="81"/>
      <c r="M59" s="81"/>
      <c r="N59" s="81"/>
      <c r="O59" s="81"/>
      <c r="P59" s="81"/>
      <c r="Q59" s="81"/>
      <c r="R59" s="9"/>
      <c r="S59" s="1" t="s">
        <v>1548</v>
      </c>
      <c r="T59" s="1" t="s">
        <v>400</v>
      </c>
    </row>
    <row r="60" spans="1:20" ht="45" x14ac:dyDescent="0.25">
      <c r="A60" s="9"/>
      <c r="B60" s="9"/>
      <c r="C60" s="9"/>
      <c r="D60" s="35"/>
      <c r="E60" s="35"/>
      <c r="F60" s="35"/>
      <c r="G60" s="35"/>
      <c r="H60" s="35"/>
      <c r="I60" s="35"/>
      <c r="J60" s="35"/>
      <c r="K60" s="35"/>
      <c r="L60" s="81"/>
      <c r="M60" s="81"/>
      <c r="N60" s="81"/>
      <c r="O60" s="81"/>
      <c r="P60" s="81"/>
      <c r="Q60" s="81"/>
      <c r="R60" s="9"/>
      <c r="S60" s="1" t="s">
        <v>1549</v>
      </c>
      <c r="T60" s="1" t="s">
        <v>400</v>
      </c>
    </row>
    <row r="61" spans="1:20" ht="105" x14ac:dyDescent="0.25">
      <c r="A61" s="9"/>
      <c r="B61" s="9"/>
      <c r="C61" s="9"/>
      <c r="D61" s="35"/>
      <c r="E61" s="35"/>
      <c r="F61" s="35"/>
      <c r="G61" s="35"/>
      <c r="H61" s="35"/>
      <c r="I61" s="35"/>
      <c r="J61" s="35"/>
      <c r="K61" s="35"/>
      <c r="L61" s="81"/>
      <c r="M61" s="81"/>
      <c r="N61" s="81"/>
      <c r="O61" s="81"/>
      <c r="P61" s="81"/>
      <c r="Q61" s="81"/>
      <c r="R61" s="9"/>
      <c r="S61" s="1" t="s">
        <v>1550</v>
      </c>
      <c r="T61" s="1" t="s">
        <v>400</v>
      </c>
    </row>
    <row r="62" spans="1:20" ht="150" x14ac:dyDescent="0.25">
      <c r="A62" s="9"/>
      <c r="B62" s="9"/>
      <c r="C62" s="9"/>
      <c r="D62" s="33" t="s">
        <v>1551</v>
      </c>
      <c r="E62" s="33" t="s">
        <v>1552</v>
      </c>
      <c r="F62" s="33" t="s">
        <v>1553</v>
      </c>
      <c r="G62" s="33" t="s">
        <v>1494</v>
      </c>
      <c r="H62" s="33" t="s">
        <v>1554</v>
      </c>
      <c r="I62" s="33" t="s">
        <v>452</v>
      </c>
      <c r="J62" s="33" t="s">
        <v>743</v>
      </c>
      <c r="K62" s="33" t="s">
        <v>163</v>
      </c>
      <c r="L62" s="81">
        <v>1</v>
      </c>
      <c r="M62" s="81">
        <v>0.64</v>
      </c>
      <c r="N62" s="81">
        <v>0.25</v>
      </c>
      <c r="O62" s="81">
        <v>0.25</v>
      </c>
      <c r="P62" s="81">
        <v>0.25</v>
      </c>
      <c r="Q62" s="81">
        <v>0.25</v>
      </c>
      <c r="R62" s="9" t="s">
        <v>1555</v>
      </c>
      <c r="S62" s="1" t="s">
        <v>1556</v>
      </c>
      <c r="T62" s="1" t="s">
        <v>400</v>
      </c>
    </row>
    <row r="63" spans="1:20" ht="135" x14ac:dyDescent="0.25">
      <c r="A63" s="9"/>
      <c r="B63" s="9"/>
      <c r="C63" s="9"/>
      <c r="D63" s="35"/>
      <c r="E63" s="35"/>
      <c r="F63" s="35"/>
      <c r="G63" s="35"/>
      <c r="H63" s="35"/>
      <c r="I63" s="35"/>
      <c r="J63" s="35"/>
      <c r="K63" s="35"/>
      <c r="L63" s="81"/>
      <c r="M63" s="81"/>
      <c r="N63" s="81"/>
      <c r="O63" s="81"/>
      <c r="P63" s="81"/>
      <c r="Q63" s="81"/>
      <c r="R63" s="9"/>
      <c r="S63" s="1" t="s">
        <v>1557</v>
      </c>
      <c r="T63" s="1" t="s">
        <v>400</v>
      </c>
    </row>
    <row r="64" spans="1:20" ht="135" x14ac:dyDescent="0.25">
      <c r="A64" s="9"/>
      <c r="B64" s="9"/>
      <c r="C64" s="9"/>
      <c r="D64" s="35"/>
      <c r="E64" s="35"/>
      <c r="F64" s="35"/>
      <c r="G64" s="35"/>
      <c r="H64" s="35"/>
      <c r="I64" s="35"/>
      <c r="J64" s="35"/>
      <c r="K64" s="35"/>
      <c r="L64" s="81"/>
      <c r="M64" s="81"/>
      <c r="N64" s="81"/>
      <c r="O64" s="81"/>
      <c r="P64" s="81"/>
      <c r="Q64" s="81"/>
      <c r="R64" s="9"/>
      <c r="S64" s="1" t="s">
        <v>1558</v>
      </c>
      <c r="T64" s="1" t="s">
        <v>400</v>
      </c>
    </row>
    <row r="65" spans="1:20" ht="90" x14ac:dyDescent="0.25">
      <c r="A65" s="9"/>
      <c r="B65" s="9"/>
      <c r="C65" s="9"/>
      <c r="D65" s="35"/>
      <c r="E65" s="35"/>
      <c r="F65" s="35"/>
      <c r="G65" s="35"/>
      <c r="H65" s="35"/>
      <c r="I65" s="35"/>
      <c r="J65" s="35"/>
      <c r="K65" s="35"/>
      <c r="L65" s="81"/>
      <c r="M65" s="81"/>
      <c r="N65" s="81"/>
      <c r="O65" s="81"/>
      <c r="P65" s="81"/>
      <c r="Q65" s="81"/>
      <c r="R65" s="9"/>
      <c r="S65" s="1" t="s">
        <v>1559</v>
      </c>
      <c r="T65" s="1" t="s">
        <v>400</v>
      </c>
    </row>
    <row r="66" spans="1:20" ht="45" customHeight="1" x14ac:dyDescent="0.25">
      <c r="A66" s="9"/>
      <c r="B66" s="9"/>
      <c r="C66" s="9"/>
      <c r="D66" s="35"/>
      <c r="E66" s="35"/>
      <c r="F66" s="35"/>
      <c r="G66" s="35"/>
      <c r="H66" s="35"/>
      <c r="I66" s="35"/>
      <c r="J66" s="35"/>
      <c r="K66" s="35"/>
      <c r="L66" s="81"/>
      <c r="M66" s="81"/>
      <c r="N66" s="81"/>
      <c r="O66" s="81"/>
      <c r="P66" s="81"/>
      <c r="Q66" s="81"/>
      <c r="R66" s="9"/>
      <c r="S66" s="1" t="s">
        <v>1560</v>
      </c>
      <c r="T66" s="1" t="s">
        <v>400</v>
      </c>
    </row>
    <row r="67" spans="1:20" ht="30" customHeight="1" x14ac:dyDescent="0.25">
      <c r="A67" s="9"/>
      <c r="B67" s="9"/>
      <c r="C67" s="9"/>
      <c r="D67" s="35"/>
      <c r="E67" s="35"/>
      <c r="F67" s="35"/>
      <c r="G67" s="35"/>
      <c r="H67" s="35"/>
      <c r="I67" s="35"/>
      <c r="J67" s="35"/>
      <c r="K67" s="35"/>
      <c r="L67" s="81"/>
      <c r="M67" s="81"/>
      <c r="N67" s="81"/>
      <c r="O67" s="81"/>
      <c r="P67" s="81"/>
      <c r="Q67" s="81"/>
      <c r="R67" s="9"/>
      <c r="S67" s="1" t="s">
        <v>1561</v>
      </c>
      <c r="T67" s="1" t="s">
        <v>400</v>
      </c>
    </row>
    <row r="68" spans="1:20" ht="105" x14ac:dyDescent="0.25">
      <c r="A68" s="9"/>
      <c r="B68" s="9"/>
      <c r="C68" s="9"/>
      <c r="D68" s="35"/>
      <c r="E68" s="35"/>
      <c r="F68" s="35"/>
      <c r="G68" s="35"/>
      <c r="H68" s="35"/>
      <c r="I68" s="35"/>
      <c r="J68" s="35"/>
      <c r="K68" s="35"/>
      <c r="L68" s="81"/>
      <c r="M68" s="81"/>
      <c r="N68" s="81"/>
      <c r="O68" s="81"/>
      <c r="P68" s="81"/>
      <c r="Q68" s="81"/>
      <c r="R68" s="9"/>
      <c r="S68" s="1" t="s">
        <v>1562</v>
      </c>
      <c r="T68" s="1" t="s">
        <v>400</v>
      </c>
    </row>
    <row r="69" spans="1:20" ht="75" x14ac:dyDescent="0.25">
      <c r="A69" s="9"/>
      <c r="B69" s="9"/>
      <c r="C69" s="9"/>
      <c r="D69" s="35"/>
      <c r="E69" s="35"/>
      <c r="F69" s="35"/>
      <c r="G69" s="35"/>
      <c r="H69" s="35"/>
      <c r="I69" s="35"/>
      <c r="J69" s="35"/>
      <c r="K69" s="35"/>
      <c r="L69" s="81"/>
      <c r="M69" s="81"/>
      <c r="N69" s="81"/>
      <c r="O69" s="81"/>
      <c r="P69" s="81"/>
      <c r="Q69" s="81"/>
      <c r="R69" s="9"/>
      <c r="S69" s="1" t="s">
        <v>1563</v>
      </c>
      <c r="T69" s="1" t="s">
        <v>400</v>
      </c>
    </row>
    <row r="70" spans="1:20" ht="75" x14ac:dyDescent="0.25">
      <c r="A70" s="9"/>
      <c r="B70" s="9"/>
      <c r="C70" s="9"/>
      <c r="D70" s="35"/>
      <c r="E70" s="35"/>
      <c r="F70" s="35"/>
      <c r="G70" s="35"/>
      <c r="H70" s="35"/>
      <c r="I70" s="35"/>
      <c r="J70" s="35"/>
      <c r="K70" s="35"/>
      <c r="L70" s="81"/>
      <c r="M70" s="81"/>
      <c r="N70" s="81"/>
      <c r="O70" s="81"/>
      <c r="P70" s="81"/>
      <c r="Q70" s="81"/>
      <c r="R70" s="9"/>
      <c r="S70" s="1" t="s">
        <v>1564</v>
      </c>
      <c r="T70" s="1" t="s">
        <v>400</v>
      </c>
    </row>
    <row r="71" spans="1:20" ht="30" customHeight="1" x14ac:dyDescent="0.25">
      <c r="A71" s="9"/>
      <c r="B71" s="9"/>
      <c r="C71" s="9"/>
      <c r="D71" s="35"/>
      <c r="E71" s="35"/>
      <c r="F71" s="35"/>
      <c r="G71" s="35"/>
      <c r="H71" s="35"/>
      <c r="I71" s="35"/>
      <c r="J71" s="35"/>
      <c r="K71" s="35"/>
      <c r="L71" s="81"/>
      <c r="M71" s="81"/>
      <c r="N71" s="81"/>
      <c r="O71" s="81"/>
      <c r="P71" s="81"/>
      <c r="Q71" s="81"/>
      <c r="R71" s="9"/>
      <c r="S71" s="1" t="s">
        <v>1565</v>
      </c>
      <c r="T71" s="1" t="s">
        <v>400</v>
      </c>
    </row>
    <row r="72" spans="1:20" ht="60" x14ac:dyDescent="0.25">
      <c r="A72" s="9"/>
      <c r="B72" s="9"/>
      <c r="C72" s="9"/>
      <c r="D72" s="35"/>
      <c r="E72" s="35"/>
      <c r="F72" s="35"/>
      <c r="G72" s="35"/>
      <c r="H72" s="35"/>
      <c r="I72" s="35"/>
      <c r="J72" s="35"/>
      <c r="K72" s="35"/>
      <c r="L72" s="81"/>
      <c r="M72" s="81"/>
      <c r="N72" s="81"/>
      <c r="O72" s="81"/>
      <c r="P72" s="81"/>
      <c r="Q72" s="81"/>
      <c r="R72" s="9"/>
      <c r="S72" s="1" t="s">
        <v>1566</v>
      </c>
      <c r="T72" s="1" t="s">
        <v>400</v>
      </c>
    </row>
    <row r="73" spans="1:20" ht="105" x14ac:dyDescent="0.25">
      <c r="A73" s="9"/>
      <c r="B73" s="9"/>
      <c r="C73" s="9"/>
      <c r="D73" s="35"/>
      <c r="E73" s="35"/>
      <c r="F73" s="35"/>
      <c r="G73" s="35"/>
      <c r="H73" s="35"/>
      <c r="I73" s="35"/>
      <c r="J73" s="35"/>
      <c r="K73" s="35"/>
      <c r="L73" s="81"/>
      <c r="M73" s="81"/>
      <c r="N73" s="81"/>
      <c r="O73" s="81"/>
      <c r="P73" s="81"/>
      <c r="Q73" s="81"/>
      <c r="R73" s="9"/>
      <c r="S73" s="1" t="s">
        <v>1567</v>
      </c>
      <c r="T73" s="1" t="s">
        <v>400</v>
      </c>
    </row>
    <row r="74" spans="1:20" ht="60" x14ac:dyDescent="0.25">
      <c r="A74" s="9"/>
      <c r="B74" s="9"/>
      <c r="C74" s="9"/>
      <c r="D74" s="35"/>
      <c r="E74" s="35"/>
      <c r="F74" s="35"/>
      <c r="G74" s="35"/>
      <c r="H74" s="35"/>
      <c r="I74" s="35"/>
      <c r="J74" s="35"/>
      <c r="K74" s="35"/>
      <c r="L74" s="81"/>
      <c r="M74" s="81"/>
      <c r="N74" s="81"/>
      <c r="O74" s="81"/>
      <c r="P74" s="81"/>
      <c r="Q74" s="81"/>
      <c r="R74" s="9"/>
      <c r="S74" s="1" t="s">
        <v>1568</v>
      </c>
      <c r="T74" s="1" t="s">
        <v>400</v>
      </c>
    </row>
    <row r="75" spans="1:20" ht="195" x14ac:dyDescent="0.25">
      <c r="A75" s="9"/>
      <c r="B75" s="9"/>
      <c r="C75" s="9"/>
      <c r="D75" s="35"/>
      <c r="E75" s="35"/>
      <c r="F75" s="35"/>
      <c r="G75" s="35"/>
      <c r="H75" s="35"/>
      <c r="I75" s="35"/>
      <c r="J75" s="35"/>
      <c r="K75" s="35"/>
      <c r="L75" s="81"/>
      <c r="M75" s="81"/>
      <c r="N75" s="81"/>
      <c r="O75" s="81"/>
      <c r="P75" s="81"/>
      <c r="Q75" s="81"/>
      <c r="R75" s="9"/>
      <c r="S75" s="1" t="s">
        <v>1569</v>
      </c>
      <c r="T75" s="1" t="s">
        <v>400</v>
      </c>
    </row>
    <row r="76" spans="1:20" ht="75" x14ac:dyDescent="0.25">
      <c r="A76" s="9"/>
      <c r="B76" s="9"/>
      <c r="C76" s="9"/>
      <c r="D76" s="35"/>
      <c r="E76" s="35"/>
      <c r="F76" s="35"/>
      <c r="G76" s="35"/>
      <c r="H76" s="35"/>
      <c r="I76" s="35"/>
      <c r="J76" s="35"/>
      <c r="K76" s="35"/>
      <c r="L76" s="81"/>
      <c r="M76" s="81"/>
      <c r="N76" s="81"/>
      <c r="O76" s="81"/>
      <c r="P76" s="81"/>
      <c r="Q76" s="81"/>
      <c r="R76" s="9"/>
      <c r="S76" s="1" t="s">
        <v>1570</v>
      </c>
      <c r="T76" s="1" t="s">
        <v>400</v>
      </c>
    </row>
    <row r="77" spans="1:20" ht="60" x14ac:dyDescent="0.25">
      <c r="A77" s="9"/>
      <c r="B77" s="9"/>
      <c r="C77" s="9"/>
      <c r="D77" s="35"/>
      <c r="E77" s="35"/>
      <c r="F77" s="35"/>
      <c r="G77" s="35"/>
      <c r="H77" s="35"/>
      <c r="I77" s="35"/>
      <c r="J77" s="35"/>
      <c r="K77" s="35"/>
      <c r="L77" s="81"/>
      <c r="M77" s="81"/>
      <c r="N77" s="81"/>
      <c r="O77" s="81"/>
      <c r="P77" s="81"/>
      <c r="Q77" s="81"/>
      <c r="R77" s="9"/>
      <c r="S77" s="1" t="s">
        <v>1571</v>
      </c>
      <c r="T77" s="1" t="s">
        <v>400</v>
      </c>
    </row>
    <row r="78" spans="1:20" ht="75" x14ac:dyDescent="0.25">
      <c r="A78" s="9"/>
      <c r="B78" s="9"/>
      <c r="C78" s="9"/>
      <c r="D78" s="35"/>
      <c r="E78" s="35"/>
      <c r="F78" s="35"/>
      <c r="G78" s="35"/>
      <c r="H78" s="35"/>
      <c r="I78" s="35"/>
      <c r="J78" s="35"/>
      <c r="K78" s="35"/>
      <c r="L78" s="81"/>
      <c r="M78" s="81"/>
      <c r="N78" s="81"/>
      <c r="O78" s="81"/>
      <c r="P78" s="81"/>
      <c r="Q78" s="81"/>
      <c r="R78" s="9"/>
      <c r="S78" s="1" t="s">
        <v>1572</v>
      </c>
      <c r="T78" s="1" t="s">
        <v>400</v>
      </c>
    </row>
    <row r="79" spans="1:20" ht="135" x14ac:dyDescent="0.25">
      <c r="A79" s="9"/>
      <c r="B79" s="9"/>
      <c r="C79" s="9"/>
      <c r="D79" s="35"/>
      <c r="E79" s="35"/>
      <c r="F79" s="35"/>
      <c r="G79" s="35"/>
      <c r="H79" s="35"/>
      <c r="I79" s="35"/>
      <c r="J79" s="35"/>
      <c r="K79" s="35"/>
      <c r="L79" s="81"/>
      <c r="M79" s="81"/>
      <c r="N79" s="81"/>
      <c r="O79" s="81"/>
      <c r="P79" s="81"/>
      <c r="Q79" s="81"/>
      <c r="R79" s="9"/>
      <c r="S79" s="1" t="s">
        <v>1573</v>
      </c>
      <c r="T79" s="1" t="s">
        <v>400</v>
      </c>
    </row>
    <row r="80" spans="1:20" ht="120" x14ac:dyDescent="0.25">
      <c r="A80" s="9"/>
      <c r="B80" s="9"/>
      <c r="C80" s="9"/>
      <c r="D80" s="35"/>
      <c r="E80" s="35"/>
      <c r="F80" s="35"/>
      <c r="G80" s="35"/>
      <c r="H80" s="35"/>
      <c r="I80" s="35"/>
      <c r="J80" s="35"/>
      <c r="K80" s="35"/>
      <c r="L80" s="81"/>
      <c r="M80" s="81"/>
      <c r="N80" s="81"/>
      <c r="O80" s="81"/>
      <c r="P80" s="81"/>
      <c r="Q80" s="81"/>
      <c r="R80" s="9"/>
      <c r="S80" s="1" t="s">
        <v>1574</v>
      </c>
      <c r="T80" s="1" t="s">
        <v>400</v>
      </c>
    </row>
    <row r="81" spans="1:20" ht="105" x14ac:dyDescent="0.25">
      <c r="A81" s="9"/>
      <c r="B81" s="9"/>
      <c r="C81" s="9"/>
      <c r="D81" s="35"/>
      <c r="E81" s="35"/>
      <c r="F81" s="35"/>
      <c r="G81" s="35"/>
      <c r="H81" s="35"/>
      <c r="I81" s="35"/>
      <c r="J81" s="35"/>
      <c r="K81" s="35"/>
      <c r="L81" s="81"/>
      <c r="M81" s="81"/>
      <c r="N81" s="81"/>
      <c r="O81" s="81"/>
      <c r="P81" s="81"/>
      <c r="Q81" s="81"/>
      <c r="R81" s="9"/>
      <c r="S81" s="1" t="s">
        <v>1575</v>
      </c>
      <c r="T81" s="1" t="s">
        <v>400</v>
      </c>
    </row>
    <row r="82" spans="1:20" ht="60" x14ac:dyDescent="0.25">
      <c r="A82" s="9"/>
      <c r="B82" s="9"/>
      <c r="C82" s="9"/>
      <c r="D82" s="35"/>
      <c r="E82" s="35"/>
      <c r="F82" s="35"/>
      <c r="G82" s="35"/>
      <c r="H82" s="35"/>
      <c r="I82" s="35"/>
      <c r="J82" s="35"/>
      <c r="K82" s="35"/>
      <c r="L82" s="81"/>
      <c r="M82" s="81"/>
      <c r="N82" s="81"/>
      <c r="O82" s="81"/>
      <c r="P82" s="81"/>
      <c r="Q82" s="81"/>
      <c r="R82" s="9"/>
      <c r="S82" s="1" t="s">
        <v>1576</v>
      </c>
      <c r="T82" s="1" t="s">
        <v>400</v>
      </c>
    </row>
    <row r="83" spans="1:20" ht="90" x14ac:dyDescent="0.25">
      <c r="A83" s="9"/>
      <c r="B83" s="9"/>
      <c r="C83" s="9"/>
      <c r="D83" s="35"/>
      <c r="E83" s="35"/>
      <c r="F83" s="35"/>
      <c r="G83" s="35"/>
      <c r="H83" s="35"/>
      <c r="I83" s="35"/>
      <c r="J83" s="35"/>
      <c r="K83" s="35"/>
      <c r="L83" s="81"/>
      <c r="M83" s="81"/>
      <c r="N83" s="81"/>
      <c r="O83" s="81"/>
      <c r="P83" s="81"/>
      <c r="Q83" s="81"/>
      <c r="R83" s="9"/>
      <c r="S83" s="1" t="s">
        <v>1577</v>
      </c>
      <c r="T83" s="1" t="s">
        <v>400</v>
      </c>
    </row>
    <row r="84" spans="1:20" ht="120" x14ac:dyDescent="0.25">
      <c r="A84" s="9"/>
      <c r="B84" s="9"/>
      <c r="C84" s="9"/>
      <c r="D84" s="35"/>
      <c r="E84" s="35"/>
      <c r="F84" s="35"/>
      <c r="G84" s="35"/>
      <c r="H84" s="35"/>
      <c r="I84" s="35"/>
      <c r="J84" s="35"/>
      <c r="K84" s="35"/>
      <c r="L84" s="81"/>
      <c r="M84" s="81"/>
      <c r="N84" s="81"/>
      <c r="O84" s="81"/>
      <c r="P84" s="81"/>
      <c r="Q84" s="81"/>
      <c r="R84" s="9"/>
      <c r="S84" s="1" t="s">
        <v>1578</v>
      </c>
      <c r="T84" s="1" t="s">
        <v>400</v>
      </c>
    </row>
    <row r="85" spans="1:20" ht="30" customHeight="1" x14ac:dyDescent="0.25">
      <c r="A85" s="9"/>
      <c r="B85" s="9"/>
      <c r="C85" s="9"/>
      <c r="D85" s="35"/>
      <c r="E85" s="35"/>
      <c r="F85" s="35"/>
      <c r="G85" s="35"/>
      <c r="H85" s="35"/>
      <c r="I85" s="35"/>
      <c r="J85" s="35"/>
      <c r="K85" s="35"/>
      <c r="L85" s="81"/>
      <c r="M85" s="81"/>
      <c r="N85" s="81"/>
      <c r="O85" s="81"/>
      <c r="P85" s="81"/>
      <c r="Q85" s="81"/>
      <c r="R85" s="9"/>
      <c r="S85" s="1" t="s">
        <v>1579</v>
      </c>
      <c r="T85" s="1" t="s">
        <v>400</v>
      </c>
    </row>
    <row r="86" spans="1:20" ht="90" x14ac:dyDescent="0.25">
      <c r="A86" s="9"/>
      <c r="B86" s="9"/>
      <c r="C86" s="9"/>
      <c r="D86" s="41"/>
      <c r="E86" s="41"/>
      <c r="F86" s="41"/>
      <c r="G86" s="41"/>
      <c r="H86" s="41"/>
      <c r="I86" s="41"/>
      <c r="J86" s="41"/>
      <c r="K86" s="41"/>
      <c r="L86" s="81"/>
      <c r="M86" s="81"/>
      <c r="N86" s="81"/>
      <c r="O86" s="81"/>
      <c r="P86" s="81"/>
      <c r="Q86" s="81"/>
      <c r="R86" s="9"/>
      <c r="S86" s="1" t="s">
        <v>1580</v>
      </c>
      <c r="T86" s="1" t="s">
        <v>400</v>
      </c>
    </row>
    <row r="87" spans="1:20" ht="105" customHeight="1" x14ac:dyDescent="0.25">
      <c r="A87" s="9"/>
      <c r="B87" s="9"/>
      <c r="C87" s="9"/>
      <c r="D87" s="9" t="s">
        <v>1536</v>
      </c>
      <c r="E87" s="9" t="s">
        <v>1484</v>
      </c>
      <c r="F87" s="9" t="s">
        <v>1581</v>
      </c>
      <c r="G87" s="9" t="s">
        <v>1582</v>
      </c>
      <c r="H87" s="9" t="s">
        <v>1583</v>
      </c>
      <c r="I87" s="9" t="s">
        <v>452</v>
      </c>
      <c r="J87" s="9" t="s">
        <v>743</v>
      </c>
      <c r="K87" s="9" t="s">
        <v>163</v>
      </c>
      <c r="L87" s="81">
        <v>1</v>
      </c>
      <c r="M87" s="81">
        <v>0.03</v>
      </c>
      <c r="N87" s="81">
        <v>0.25</v>
      </c>
      <c r="O87" s="81">
        <v>0.25</v>
      </c>
      <c r="P87" s="81">
        <v>0.25</v>
      </c>
      <c r="Q87" s="81">
        <v>0.25</v>
      </c>
      <c r="R87" s="9" t="s">
        <v>1584</v>
      </c>
      <c r="S87" s="1" t="s">
        <v>1585</v>
      </c>
      <c r="T87" s="1" t="s">
        <v>400</v>
      </c>
    </row>
    <row r="88" spans="1:20" ht="135" x14ac:dyDescent="0.25">
      <c r="A88" s="9"/>
      <c r="B88" s="9"/>
      <c r="C88" s="9"/>
      <c r="D88" s="9"/>
      <c r="E88" s="9"/>
      <c r="F88" s="9"/>
      <c r="G88" s="9"/>
      <c r="H88" s="9"/>
      <c r="I88" s="9"/>
      <c r="J88" s="9"/>
      <c r="K88" s="9"/>
      <c r="L88" s="81"/>
      <c r="M88" s="81"/>
      <c r="N88" s="81"/>
      <c r="O88" s="81"/>
      <c r="P88" s="81"/>
      <c r="Q88" s="81"/>
      <c r="R88" s="9"/>
      <c r="S88" s="1" t="s">
        <v>1586</v>
      </c>
      <c r="T88" s="1" t="s">
        <v>400</v>
      </c>
    </row>
    <row r="89" spans="1:20" ht="60" x14ac:dyDescent="0.25">
      <c r="A89" s="9"/>
      <c r="B89" s="9"/>
      <c r="C89" s="9"/>
      <c r="D89" s="9"/>
      <c r="E89" s="9"/>
      <c r="F89" s="9"/>
      <c r="G89" s="9"/>
      <c r="H89" s="9"/>
      <c r="I89" s="9"/>
      <c r="J89" s="9"/>
      <c r="K89" s="9"/>
      <c r="L89" s="81"/>
      <c r="M89" s="81"/>
      <c r="N89" s="81"/>
      <c r="O89" s="81"/>
      <c r="P89" s="81"/>
      <c r="Q89" s="81"/>
      <c r="R89" s="9"/>
      <c r="S89" s="1" t="s">
        <v>1587</v>
      </c>
      <c r="T89" s="1" t="s">
        <v>400</v>
      </c>
    </row>
    <row r="90" spans="1:20" ht="75" x14ac:dyDescent="0.25">
      <c r="A90" s="9"/>
      <c r="B90" s="9"/>
      <c r="C90" s="9"/>
      <c r="D90" s="9"/>
      <c r="E90" s="9"/>
      <c r="F90" s="9"/>
      <c r="G90" s="9"/>
      <c r="H90" s="9"/>
      <c r="I90" s="9"/>
      <c r="J90" s="9"/>
      <c r="K90" s="9"/>
      <c r="L90" s="81"/>
      <c r="M90" s="81"/>
      <c r="N90" s="81"/>
      <c r="O90" s="81"/>
      <c r="P90" s="81"/>
      <c r="Q90" s="81"/>
      <c r="R90" s="9"/>
      <c r="S90" s="1" t="s">
        <v>1588</v>
      </c>
      <c r="T90" s="1" t="s">
        <v>400</v>
      </c>
    </row>
    <row r="91" spans="1:20" ht="60" x14ac:dyDescent="0.25">
      <c r="A91" s="9"/>
      <c r="B91" s="9"/>
      <c r="C91" s="9"/>
      <c r="D91" s="9" t="s">
        <v>1465</v>
      </c>
      <c r="E91" s="9" t="s">
        <v>1536</v>
      </c>
      <c r="F91" s="9" t="s">
        <v>1589</v>
      </c>
      <c r="G91" s="9" t="s">
        <v>1522</v>
      </c>
      <c r="H91" s="9" t="s">
        <v>1523</v>
      </c>
      <c r="I91" s="9" t="s">
        <v>452</v>
      </c>
      <c r="J91" s="9" t="s">
        <v>743</v>
      </c>
      <c r="K91" s="9" t="s">
        <v>163</v>
      </c>
      <c r="L91" s="81">
        <v>1</v>
      </c>
      <c r="M91" s="81">
        <v>0.03</v>
      </c>
      <c r="N91" s="81">
        <v>0.26090000000000002</v>
      </c>
      <c r="O91" s="81">
        <v>0.23910000000000001</v>
      </c>
      <c r="P91" s="81">
        <v>0.26090000000000002</v>
      </c>
      <c r="Q91" s="81">
        <v>0.23910000000000001</v>
      </c>
      <c r="R91" s="9" t="s">
        <v>1590</v>
      </c>
      <c r="S91" s="1" t="s">
        <v>1591</v>
      </c>
      <c r="T91" s="1" t="s">
        <v>400</v>
      </c>
    </row>
    <row r="92" spans="1:20" ht="45" x14ac:dyDescent="0.25">
      <c r="A92" s="9"/>
      <c r="B92" s="9"/>
      <c r="C92" s="9"/>
      <c r="D92" s="9"/>
      <c r="E92" s="9"/>
      <c r="F92" s="9"/>
      <c r="G92" s="9"/>
      <c r="H92" s="9"/>
      <c r="I92" s="9"/>
      <c r="J92" s="9"/>
      <c r="K92" s="9"/>
      <c r="L92" s="81"/>
      <c r="M92" s="81"/>
      <c r="N92" s="81"/>
      <c r="O92" s="81"/>
      <c r="P92" s="81"/>
      <c r="Q92" s="81"/>
      <c r="R92" s="9"/>
      <c r="S92" s="1" t="s">
        <v>1592</v>
      </c>
      <c r="T92" s="1" t="s">
        <v>400</v>
      </c>
    </row>
    <row r="93" spans="1:20" ht="60" x14ac:dyDescent="0.25">
      <c r="A93" s="9"/>
      <c r="B93" s="9"/>
      <c r="C93" s="9"/>
      <c r="D93" s="9"/>
      <c r="E93" s="9"/>
      <c r="F93" s="9"/>
      <c r="G93" s="9"/>
      <c r="H93" s="9"/>
      <c r="I93" s="9"/>
      <c r="J93" s="9"/>
      <c r="K93" s="9"/>
      <c r="L93" s="81"/>
      <c r="M93" s="81"/>
      <c r="N93" s="81"/>
      <c r="O93" s="81"/>
      <c r="P93" s="81"/>
      <c r="Q93" s="81"/>
      <c r="R93" s="9"/>
      <c r="S93" s="1" t="s">
        <v>1593</v>
      </c>
      <c r="T93" s="1" t="s">
        <v>400</v>
      </c>
    </row>
    <row r="94" spans="1:20" ht="60" x14ac:dyDescent="0.25">
      <c r="A94" s="9"/>
      <c r="B94" s="9"/>
      <c r="C94" s="9"/>
      <c r="D94" s="9"/>
      <c r="E94" s="9"/>
      <c r="F94" s="9"/>
      <c r="G94" s="9"/>
      <c r="H94" s="9"/>
      <c r="I94" s="9"/>
      <c r="J94" s="9"/>
      <c r="K94" s="9"/>
      <c r="L94" s="81"/>
      <c r="M94" s="81"/>
      <c r="N94" s="81"/>
      <c r="O94" s="81"/>
      <c r="P94" s="81"/>
      <c r="Q94" s="81"/>
      <c r="R94" s="9"/>
      <c r="S94" s="1" t="s">
        <v>1594</v>
      </c>
      <c r="T94" s="1" t="s">
        <v>400</v>
      </c>
    </row>
    <row r="95" spans="1:20" ht="60" x14ac:dyDescent="0.25">
      <c r="A95" s="9"/>
      <c r="B95" s="9"/>
      <c r="C95" s="9"/>
      <c r="D95" s="9"/>
      <c r="E95" s="9"/>
      <c r="F95" s="9"/>
      <c r="G95" s="9"/>
      <c r="H95" s="9"/>
      <c r="I95" s="9"/>
      <c r="J95" s="9"/>
      <c r="K95" s="9"/>
      <c r="L95" s="81"/>
      <c r="M95" s="81"/>
      <c r="N95" s="81"/>
      <c r="O95" s="81"/>
      <c r="P95" s="81"/>
      <c r="Q95" s="81"/>
      <c r="R95" s="9"/>
      <c r="S95" s="1" t="s">
        <v>1595</v>
      </c>
      <c r="T95" s="1" t="s">
        <v>400</v>
      </c>
    </row>
    <row r="96" spans="1:20" ht="180" x14ac:dyDescent="0.25">
      <c r="A96" s="9"/>
      <c r="B96" s="9"/>
      <c r="C96" s="9"/>
      <c r="D96" s="1" t="s">
        <v>1551</v>
      </c>
      <c r="E96" s="1" t="s">
        <v>1484</v>
      </c>
      <c r="F96" s="1" t="s">
        <v>1596</v>
      </c>
      <c r="G96" s="1" t="s">
        <v>1597</v>
      </c>
      <c r="H96" s="1" t="s">
        <v>1598</v>
      </c>
      <c r="I96" s="1" t="s">
        <v>452</v>
      </c>
      <c r="J96" s="1" t="s">
        <v>743</v>
      </c>
      <c r="K96" s="1" t="s">
        <v>163</v>
      </c>
      <c r="L96" s="1" t="s">
        <v>1599</v>
      </c>
      <c r="M96" s="80">
        <v>0.05</v>
      </c>
      <c r="N96" s="80">
        <v>0.25</v>
      </c>
      <c r="O96" s="80">
        <v>0.25</v>
      </c>
      <c r="P96" s="80">
        <v>0.25</v>
      </c>
      <c r="Q96" s="80">
        <v>0.25</v>
      </c>
      <c r="R96" s="1" t="s">
        <v>1600</v>
      </c>
      <c r="S96" s="1" t="s">
        <v>1601</v>
      </c>
      <c r="T96" s="1" t="s">
        <v>400</v>
      </c>
    </row>
    <row r="97" spans="1:20" ht="225" x14ac:dyDescent="0.25">
      <c r="A97" s="9"/>
      <c r="B97" s="9"/>
      <c r="C97" s="9"/>
      <c r="D97" s="1" t="s">
        <v>1602</v>
      </c>
      <c r="E97" s="1" t="s">
        <v>1603</v>
      </c>
      <c r="F97" s="1" t="s">
        <v>1604</v>
      </c>
      <c r="G97" s="1" t="s">
        <v>1605</v>
      </c>
      <c r="H97" s="1" t="s">
        <v>1606</v>
      </c>
      <c r="I97" s="1" t="s">
        <v>452</v>
      </c>
      <c r="J97" s="1" t="s">
        <v>743</v>
      </c>
      <c r="K97" s="1" t="s">
        <v>163</v>
      </c>
      <c r="L97" s="1" t="s">
        <v>1599</v>
      </c>
      <c r="M97" s="80">
        <v>0.05</v>
      </c>
      <c r="N97" s="80">
        <v>0.25</v>
      </c>
      <c r="O97" s="80">
        <v>0.25</v>
      </c>
      <c r="P97" s="80">
        <v>0.25</v>
      </c>
      <c r="Q97" s="80">
        <v>0.25</v>
      </c>
      <c r="R97" s="1" t="s">
        <v>1600</v>
      </c>
      <c r="S97" s="1" t="s">
        <v>1607</v>
      </c>
      <c r="T97" s="1" t="s">
        <v>400</v>
      </c>
    </row>
    <row r="98" spans="1:20" ht="90" x14ac:dyDescent="0.25">
      <c r="A98" s="9"/>
      <c r="B98" s="9"/>
      <c r="C98" s="9"/>
      <c r="D98" s="1" t="s">
        <v>1465</v>
      </c>
      <c r="E98" s="1" t="s">
        <v>1536</v>
      </c>
      <c r="F98" s="1" t="s">
        <v>1608</v>
      </c>
      <c r="G98" s="1" t="s">
        <v>1609</v>
      </c>
      <c r="H98" s="1" t="s">
        <v>1610</v>
      </c>
      <c r="I98" s="1" t="s">
        <v>452</v>
      </c>
      <c r="J98" s="1" t="s">
        <v>743</v>
      </c>
      <c r="K98" s="1" t="s">
        <v>163</v>
      </c>
      <c r="L98" s="164">
        <v>20396419389</v>
      </c>
      <c r="M98" s="80">
        <v>0.05</v>
      </c>
      <c r="N98" s="80">
        <v>0.21</v>
      </c>
      <c r="O98" s="80">
        <v>0.22</v>
      </c>
      <c r="P98" s="80">
        <v>0.34</v>
      </c>
      <c r="Q98" s="80">
        <v>0.23</v>
      </c>
      <c r="R98" s="1" t="s">
        <v>1600</v>
      </c>
      <c r="S98" s="1" t="s">
        <v>1611</v>
      </c>
      <c r="T98" s="1" t="s">
        <v>400</v>
      </c>
    </row>
    <row r="99" spans="1:20" x14ac:dyDescent="0.25">
      <c r="A99" s="19"/>
      <c r="B99" s="19"/>
      <c r="C99" s="19"/>
      <c r="D99" s="19"/>
      <c r="E99" s="19"/>
      <c r="F99" s="19"/>
      <c r="G99" s="19"/>
      <c r="H99" s="19"/>
      <c r="I99" s="19"/>
      <c r="J99" s="19"/>
      <c r="K99" s="19"/>
      <c r="L99" s="22"/>
      <c r="M99" s="19"/>
      <c r="N99" s="19"/>
      <c r="O99" s="19"/>
      <c r="P99" s="19"/>
      <c r="Q99" s="19"/>
      <c r="R99" s="19"/>
      <c r="S99" s="19"/>
      <c r="T99" s="19"/>
    </row>
    <row r="100" spans="1:20" ht="135" customHeight="1" x14ac:dyDescent="0.25">
      <c r="A100" s="9" t="s">
        <v>1534</v>
      </c>
      <c r="B100" s="9" t="s">
        <v>18</v>
      </c>
      <c r="C100" s="9" t="s">
        <v>1612</v>
      </c>
      <c r="D100" s="33" t="s">
        <v>1492</v>
      </c>
      <c r="E100" s="33" t="s">
        <v>1484</v>
      </c>
      <c r="F100" s="33" t="s">
        <v>1613</v>
      </c>
      <c r="G100" s="33" t="s">
        <v>1614</v>
      </c>
      <c r="H100" s="33" t="s">
        <v>1615</v>
      </c>
      <c r="I100" s="33" t="s">
        <v>452</v>
      </c>
      <c r="J100" s="33" t="s">
        <v>743</v>
      </c>
      <c r="K100" s="33" t="s">
        <v>163</v>
      </c>
      <c r="L100" s="81">
        <v>1</v>
      </c>
      <c r="M100" s="81">
        <v>0.75</v>
      </c>
      <c r="N100" s="81">
        <v>0.25</v>
      </c>
      <c r="O100" s="81">
        <v>0.25</v>
      </c>
      <c r="P100" s="81">
        <v>0.25</v>
      </c>
      <c r="Q100" s="81">
        <v>0.25</v>
      </c>
      <c r="R100" s="9" t="s">
        <v>1616</v>
      </c>
      <c r="S100" s="1" t="s">
        <v>1617</v>
      </c>
      <c r="T100" s="1" t="s">
        <v>400</v>
      </c>
    </row>
    <row r="101" spans="1:20" ht="75" customHeight="1" x14ac:dyDescent="0.25">
      <c r="A101" s="9"/>
      <c r="B101" s="9"/>
      <c r="C101" s="9"/>
      <c r="D101" s="35"/>
      <c r="E101" s="35"/>
      <c r="F101" s="35"/>
      <c r="G101" s="35"/>
      <c r="H101" s="35"/>
      <c r="I101" s="35"/>
      <c r="J101" s="35"/>
      <c r="K101" s="35"/>
      <c r="L101" s="81"/>
      <c r="M101" s="81"/>
      <c r="N101" s="81"/>
      <c r="O101" s="81"/>
      <c r="P101" s="81"/>
      <c r="Q101" s="81"/>
      <c r="R101" s="9"/>
      <c r="S101" s="1" t="s">
        <v>1618</v>
      </c>
      <c r="T101" s="1" t="s">
        <v>400</v>
      </c>
    </row>
    <row r="102" spans="1:20" ht="45" customHeight="1" x14ac:dyDescent="0.25">
      <c r="A102" s="9"/>
      <c r="B102" s="9"/>
      <c r="C102" s="9"/>
      <c r="D102" s="35"/>
      <c r="E102" s="35"/>
      <c r="F102" s="35"/>
      <c r="G102" s="35"/>
      <c r="H102" s="35"/>
      <c r="I102" s="35"/>
      <c r="J102" s="35"/>
      <c r="K102" s="35"/>
      <c r="L102" s="81"/>
      <c r="M102" s="81"/>
      <c r="N102" s="81"/>
      <c r="O102" s="81"/>
      <c r="P102" s="81"/>
      <c r="Q102" s="81"/>
      <c r="R102" s="9"/>
      <c r="S102" s="1" t="s">
        <v>1619</v>
      </c>
      <c r="T102" s="1" t="s">
        <v>400</v>
      </c>
    </row>
    <row r="103" spans="1:20" ht="60" customHeight="1" x14ac:dyDescent="0.25">
      <c r="A103" s="9"/>
      <c r="B103" s="9"/>
      <c r="C103" s="9"/>
      <c r="D103" s="35"/>
      <c r="E103" s="35"/>
      <c r="F103" s="35"/>
      <c r="G103" s="35"/>
      <c r="H103" s="35"/>
      <c r="I103" s="35"/>
      <c r="J103" s="35"/>
      <c r="K103" s="35"/>
      <c r="L103" s="81"/>
      <c r="M103" s="81"/>
      <c r="N103" s="81"/>
      <c r="O103" s="81"/>
      <c r="P103" s="81"/>
      <c r="Q103" s="81"/>
      <c r="R103" s="9"/>
      <c r="S103" s="1" t="s">
        <v>1620</v>
      </c>
      <c r="T103" s="1" t="s">
        <v>400</v>
      </c>
    </row>
    <row r="104" spans="1:20" ht="45" customHeight="1" x14ac:dyDescent="0.25">
      <c r="A104" s="9"/>
      <c r="B104" s="9"/>
      <c r="C104" s="9"/>
      <c r="D104" s="41"/>
      <c r="E104" s="41"/>
      <c r="F104" s="41"/>
      <c r="G104" s="41"/>
      <c r="H104" s="41"/>
      <c r="I104" s="41"/>
      <c r="J104" s="41"/>
      <c r="K104" s="41"/>
      <c r="L104" s="81"/>
      <c r="M104" s="81"/>
      <c r="N104" s="81"/>
      <c r="O104" s="81"/>
      <c r="P104" s="81"/>
      <c r="Q104" s="81"/>
      <c r="R104" s="9"/>
      <c r="S104" s="1" t="s">
        <v>1621</v>
      </c>
      <c r="T104" s="1" t="s">
        <v>400</v>
      </c>
    </row>
    <row r="105" spans="1:20" ht="45" customHeight="1" x14ac:dyDescent="0.25">
      <c r="A105" s="9"/>
      <c r="B105" s="9"/>
      <c r="C105" s="9"/>
      <c r="D105" s="33" t="s">
        <v>1492</v>
      </c>
      <c r="E105" s="33" t="s">
        <v>1484</v>
      </c>
      <c r="F105" s="33" t="s">
        <v>1622</v>
      </c>
      <c r="G105" s="33" t="s">
        <v>1614</v>
      </c>
      <c r="H105" s="33" t="s">
        <v>1623</v>
      </c>
      <c r="I105" s="33" t="s">
        <v>452</v>
      </c>
      <c r="J105" s="33" t="s">
        <v>743</v>
      </c>
      <c r="K105" s="33" t="s">
        <v>163</v>
      </c>
      <c r="L105" s="81">
        <v>1</v>
      </c>
      <c r="M105" s="81">
        <v>0.1</v>
      </c>
      <c r="N105" s="81">
        <v>0.25</v>
      </c>
      <c r="O105" s="81">
        <v>0.25</v>
      </c>
      <c r="P105" s="81">
        <v>0.25</v>
      </c>
      <c r="Q105" s="81">
        <v>0.25</v>
      </c>
      <c r="R105" s="9" t="s">
        <v>1624</v>
      </c>
      <c r="S105" s="1" t="s">
        <v>1625</v>
      </c>
      <c r="T105" s="1" t="s">
        <v>400</v>
      </c>
    </row>
    <row r="106" spans="1:20" ht="45" customHeight="1" x14ac:dyDescent="0.25">
      <c r="A106" s="9"/>
      <c r="B106" s="9"/>
      <c r="C106" s="9"/>
      <c r="D106" s="35"/>
      <c r="E106" s="35"/>
      <c r="F106" s="35"/>
      <c r="G106" s="35"/>
      <c r="H106" s="35"/>
      <c r="I106" s="35"/>
      <c r="J106" s="35"/>
      <c r="K106" s="35"/>
      <c r="L106" s="81"/>
      <c r="M106" s="81"/>
      <c r="N106" s="81"/>
      <c r="O106" s="81"/>
      <c r="P106" s="81"/>
      <c r="Q106" s="81"/>
      <c r="R106" s="9"/>
      <c r="S106" s="1" t="s">
        <v>1626</v>
      </c>
      <c r="T106" s="1" t="s">
        <v>400</v>
      </c>
    </row>
    <row r="107" spans="1:20" ht="30" customHeight="1" x14ac:dyDescent="0.25">
      <c r="A107" s="9"/>
      <c r="B107" s="9"/>
      <c r="C107" s="9"/>
      <c r="D107" s="35"/>
      <c r="E107" s="35"/>
      <c r="F107" s="35"/>
      <c r="G107" s="35"/>
      <c r="H107" s="35"/>
      <c r="I107" s="35"/>
      <c r="J107" s="35"/>
      <c r="K107" s="35"/>
      <c r="L107" s="81"/>
      <c r="M107" s="81"/>
      <c r="N107" s="81"/>
      <c r="O107" s="81"/>
      <c r="P107" s="81"/>
      <c r="Q107" s="81"/>
      <c r="R107" s="9"/>
      <c r="S107" s="1" t="s">
        <v>1627</v>
      </c>
      <c r="T107" s="1" t="s">
        <v>400</v>
      </c>
    </row>
    <row r="108" spans="1:20" ht="60" customHeight="1" x14ac:dyDescent="0.25">
      <c r="A108" s="9"/>
      <c r="B108" s="9"/>
      <c r="C108" s="9"/>
      <c r="D108" s="35"/>
      <c r="E108" s="35"/>
      <c r="F108" s="35"/>
      <c r="G108" s="35"/>
      <c r="H108" s="35"/>
      <c r="I108" s="35"/>
      <c r="J108" s="35"/>
      <c r="K108" s="35"/>
      <c r="L108" s="81"/>
      <c r="M108" s="81"/>
      <c r="N108" s="81"/>
      <c r="O108" s="81"/>
      <c r="P108" s="81"/>
      <c r="Q108" s="81"/>
      <c r="R108" s="9"/>
      <c r="S108" s="1" t="s">
        <v>1628</v>
      </c>
      <c r="T108" s="1" t="s">
        <v>400</v>
      </c>
    </row>
    <row r="109" spans="1:20" ht="57" customHeight="1" x14ac:dyDescent="0.25">
      <c r="A109" s="9"/>
      <c r="B109" s="9"/>
      <c r="C109" s="9"/>
      <c r="D109" s="35"/>
      <c r="E109" s="35"/>
      <c r="F109" s="35"/>
      <c r="G109" s="35"/>
      <c r="H109" s="35"/>
      <c r="I109" s="35"/>
      <c r="J109" s="35"/>
      <c r="K109" s="35"/>
      <c r="L109" s="81"/>
      <c r="M109" s="81"/>
      <c r="N109" s="81"/>
      <c r="O109" s="81"/>
      <c r="P109" s="81"/>
      <c r="Q109" s="81"/>
      <c r="R109" s="9"/>
      <c r="S109" s="1" t="s">
        <v>1629</v>
      </c>
      <c r="T109" s="1" t="s">
        <v>400</v>
      </c>
    </row>
    <row r="110" spans="1:20" ht="195" x14ac:dyDescent="0.25">
      <c r="A110" s="9"/>
      <c r="B110" s="9"/>
      <c r="C110" s="9"/>
      <c r="D110" s="32" t="s">
        <v>1465</v>
      </c>
      <c r="E110" s="32" t="s">
        <v>1484</v>
      </c>
      <c r="F110" s="32" t="s">
        <v>1630</v>
      </c>
      <c r="G110" s="32" t="s">
        <v>1631</v>
      </c>
      <c r="H110" s="32" t="s">
        <v>1632</v>
      </c>
      <c r="I110" s="32" t="s">
        <v>452</v>
      </c>
      <c r="J110" s="32" t="s">
        <v>743</v>
      </c>
      <c r="K110" s="32" t="s">
        <v>163</v>
      </c>
      <c r="L110" s="80">
        <v>1</v>
      </c>
      <c r="M110" s="80">
        <v>0.1</v>
      </c>
      <c r="N110" s="80">
        <v>0.25</v>
      </c>
      <c r="O110" s="80">
        <v>0.25</v>
      </c>
      <c r="P110" s="80">
        <v>0.25</v>
      </c>
      <c r="Q110" s="80">
        <v>0.25</v>
      </c>
      <c r="R110" s="1" t="s">
        <v>1633</v>
      </c>
      <c r="S110" s="1" t="s">
        <v>1634</v>
      </c>
      <c r="T110" s="1" t="s">
        <v>400</v>
      </c>
    </row>
    <row r="111" spans="1:20" ht="63.75" customHeight="1" x14ac:dyDescent="0.25">
      <c r="A111" s="33"/>
      <c r="B111" s="33"/>
      <c r="C111" s="33"/>
      <c r="D111" s="33" t="s">
        <v>1465</v>
      </c>
      <c r="E111" s="33" t="s">
        <v>1484</v>
      </c>
      <c r="F111" s="33" t="s">
        <v>1635</v>
      </c>
      <c r="G111" s="33" t="s">
        <v>1636</v>
      </c>
      <c r="H111" s="33" t="s">
        <v>1637</v>
      </c>
      <c r="I111" s="33" t="s">
        <v>452</v>
      </c>
      <c r="J111" s="33" t="s">
        <v>743</v>
      </c>
      <c r="K111" s="33" t="s">
        <v>163</v>
      </c>
      <c r="L111" s="81">
        <v>1</v>
      </c>
      <c r="M111" s="81">
        <v>0.05</v>
      </c>
      <c r="N111" s="81">
        <v>0.25</v>
      </c>
      <c r="O111" s="81">
        <v>0.25</v>
      </c>
      <c r="P111" s="81">
        <v>0.25</v>
      </c>
      <c r="Q111" s="81">
        <v>0.25</v>
      </c>
      <c r="R111" s="9" t="s">
        <v>1638</v>
      </c>
      <c r="S111" s="1" t="s">
        <v>1639</v>
      </c>
      <c r="T111" s="1" t="s">
        <v>400</v>
      </c>
    </row>
    <row r="112" spans="1:20" ht="60" customHeight="1" x14ac:dyDescent="0.25">
      <c r="A112" s="41"/>
      <c r="B112" s="41"/>
      <c r="C112" s="41"/>
      <c r="D112" s="41"/>
      <c r="E112" s="41"/>
      <c r="F112" s="41"/>
      <c r="G112" s="41"/>
      <c r="H112" s="41"/>
      <c r="I112" s="41"/>
      <c r="J112" s="41"/>
      <c r="K112" s="41"/>
      <c r="L112" s="81"/>
      <c r="M112" s="81"/>
      <c r="N112" s="81"/>
      <c r="O112" s="81"/>
      <c r="P112" s="81"/>
      <c r="Q112" s="81"/>
      <c r="R112" s="9"/>
      <c r="S112" s="1" t="s">
        <v>1640</v>
      </c>
      <c r="T112" s="1" t="s">
        <v>400</v>
      </c>
    </row>
    <row r="113" spans="1:20" x14ac:dyDescent="0.25">
      <c r="A113" s="19"/>
      <c r="B113" s="19"/>
      <c r="C113" s="19"/>
      <c r="D113" s="19"/>
      <c r="E113" s="19"/>
      <c r="F113" s="19"/>
      <c r="G113" s="19"/>
      <c r="H113" s="19"/>
      <c r="I113" s="19"/>
      <c r="J113" s="19"/>
      <c r="K113" s="19"/>
      <c r="L113" s="22"/>
      <c r="M113" s="19"/>
      <c r="N113" s="19"/>
      <c r="O113" s="19"/>
      <c r="P113" s="19"/>
      <c r="Q113" s="19"/>
      <c r="R113" s="19"/>
      <c r="S113" s="19"/>
      <c r="T113" s="19"/>
    </row>
    <row r="114" spans="1:20" ht="225" x14ac:dyDescent="0.25">
      <c r="A114" s="1"/>
      <c r="B114" s="1"/>
      <c r="C114" s="1"/>
      <c r="D114" s="1"/>
      <c r="E114" s="1"/>
      <c r="F114" s="1" t="s">
        <v>1641</v>
      </c>
      <c r="G114" s="1" t="s">
        <v>74</v>
      </c>
      <c r="H114" s="1" t="s">
        <v>2895</v>
      </c>
      <c r="I114" s="1" t="s">
        <v>452</v>
      </c>
      <c r="J114" s="1" t="s">
        <v>743</v>
      </c>
      <c r="K114" s="1" t="s">
        <v>163</v>
      </c>
      <c r="L114" s="80">
        <v>0.9</v>
      </c>
      <c r="M114" s="80"/>
      <c r="N114" s="80">
        <v>0.2</v>
      </c>
      <c r="O114" s="80">
        <v>0.3</v>
      </c>
      <c r="P114" s="80">
        <v>0.4</v>
      </c>
      <c r="Q114" s="80">
        <v>0.1</v>
      </c>
      <c r="R114" s="1" t="s">
        <v>1642</v>
      </c>
      <c r="S114" s="1" t="s">
        <v>1643</v>
      </c>
      <c r="T114" s="1"/>
    </row>
    <row r="115" spans="1:20" x14ac:dyDescent="0.25">
      <c r="A115" s="19"/>
      <c r="B115" s="19"/>
      <c r="C115" s="19"/>
      <c r="D115" s="19"/>
      <c r="E115" s="19"/>
      <c r="F115" s="19"/>
      <c r="G115" s="19"/>
      <c r="H115" s="19"/>
      <c r="I115" s="19"/>
      <c r="J115" s="19"/>
      <c r="K115" s="19"/>
      <c r="L115" s="22"/>
      <c r="M115" s="19"/>
      <c r="N115" s="19"/>
      <c r="O115" s="19"/>
      <c r="P115" s="19"/>
      <c r="Q115" s="19"/>
      <c r="R115" s="19"/>
      <c r="S115" s="19"/>
      <c r="T115" s="19"/>
    </row>
    <row r="116" spans="1:20" ht="150" x14ac:dyDescent="0.25">
      <c r="A116" s="1"/>
      <c r="B116" s="1"/>
      <c r="C116" s="1" t="s">
        <v>1644</v>
      </c>
      <c r="D116" s="1"/>
      <c r="E116" s="1"/>
      <c r="F116" s="1" t="s">
        <v>1645</v>
      </c>
      <c r="G116" s="1" t="s">
        <v>1646</v>
      </c>
      <c r="H116" s="1" t="s">
        <v>1647</v>
      </c>
      <c r="I116" s="1" t="s">
        <v>161</v>
      </c>
      <c r="J116" s="1" t="s">
        <v>131</v>
      </c>
      <c r="K116" s="1" t="s">
        <v>744</v>
      </c>
      <c r="L116" s="164">
        <v>16796500000</v>
      </c>
      <c r="M116" s="1"/>
      <c r="N116" s="80">
        <v>0.21</v>
      </c>
      <c r="O116" s="80">
        <v>0.22</v>
      </c>
      <c r="P116" s="80">
        <v>0.34</v>
      </c>
      <c r="Q116" s="80">
        <v>0.23</v>
      </c>
      <c r="R116" s="1"/>
      <c r="S116" s="1"/>
      <c r="T116" s="1"/>
    </row>
  </sheetData>
  <mergeCells count="218">
    <mergeCell ref="A1:D1"/>
    <mergeCell ref="N111:N112"/>
    <mergeCell ref="O111:O112"/>
    <mergeCell ref="P111:P112"/>
    <mergeCell ref="Q111:Q112"/>
    <mergeCell ref="R111:R112"/>
    <mergeCell ref="D5:D15"/>
    <mergeCell ref="E5:E15"/>
    <mergeCell ref="H111:H112"/>
    <mergeCell ref="I111:I112"/>
    <mergeCell ref="J111:J112"/>
    <mergeCell ref="K111:K112"/>
    <mergeCell ref="L111:L112"/>
    <mergeCell ref="M111:M112"/>
    <mergeCell ref="P105:P109"/>
    <mergeCell ref="Q105:Q109"/>
    <mergeCell ref="R105:R109"/>
    <mergeCell ref="A111:A112"/>
    <mergeCell ref="B111:B112"/>
    <mergeCell ref="C111:C112"/>
    <mergeCell ref="D111:D112"/>
    <mergeCell ref="E111:E112"/>
    <mergeCell ref="F111:F112"/>
    <mergeCell ref="G111:G112"/>
    <mergeCell ref="J105:J109"/>
    <mergeCell ref="K105:K109"/>
    <mergeCell ref="L105:L109"/>
    <mergeCell ref="M105:M109"/>
    <mergeCell ref="N105:N109"/>
    <mergeCell ref="O105:O109"/>
    <mergeCell ref="O100:O104"/>
    <mergeCell ref="P100:P104"/>
    <mergeCell ref="Q100:Q104"/>
    <mergeCell ref="R100:R104"/>
    <mergeCell ref="D105:D109"/>
    <mergeCell ref="E105:E109"/>
    <mergeCell ref="F105:F109"/>
    <mergeCell ref="G105:G109"/>
    <mergeCell ref="H105:H109"/>
    <mergeCell ref="I105:I109"/>
    <mergeCell ref="I100:I104"/>
    <mergeCell ref="J100:J104"/>
    <mergeCell ref="K100:K104"/>
    <mergeCell ref="L100:L104"/>
    <mergeCell ref="M100:M104"/>
    <mergeCell ref="N100:N104"/>
    <mergeCell ref="Q91:Q95"/>
    <mergeCell ref="R91:R95"/>
    <mergeCell ref="A100:A110"/>
    <mergeCell ref="B100:B110"/>
    <mergeCell ref="C100:C110"/>
    <mergeCell ref="D100:D104"/>
    <mergeCell ref="E100:E104"/>
    <mergeCell ref="F100:F104"/>
    <mergeCell ref="G100:G104"/>
    <mergeCell ref="H100:H104"/>
    <mergeCell ref="K91:K95"/>
    <mergeCell ref="L91:L95"/>
    <mergeCell ref="M91:M95"/>
    <mergeCell ref="N91:N95"/>
    <mergeCell ref="O91:O95"/>
    <mergeCell ref="P91:P95"/>
    <mergeCell ref="P87:P90"/>
    <mergeCell ref="Q87:Q90"/>
    <mergeCell ref="R87:R90"/>
    <mergeCell ref="D91:D95"/>
    <mergeCell ref="E91:E95"/>
    <mergeCell ref="F91:F95"/>
    <mergeCell ref="G91:G95"/>
    <mergeCell ref="H91:H95"/>
    <mergeCell ref="I91:I95"/>
    <mergeCell ref="J91:J95"/>
    <mergeCell ref="J87:J90"/>
    <mergeCell ref="K87:K90"/>
    <mergeCell ref="L87:L90"/>
    <mergeCell ref="M87:M90"/>
    <mergeCell ref="N87:N90"/>
    <mergeCell ref="O87:O90"/>
    <mergeCell ref="O62:O86"/>
    <mergeCell ref="P62:P86"/>
    <mergeCell ref="Q62:Q86"/>
    <mergeCell ref="R62:R86"/>
    <mergeCell ref="D87:D90"/>
    <mergeCell ref="E87:E90"/>
    <mergeCell ref="F87:F90"/>
    <mergeCell ref="G87:G90"/>
    <mergeCell ref="H87:H90"/>
    <mergeCell ref="I87:I90"/>
    <mergeCell ref="I62:I86"/>
    <mergeCell ref="J62:J86"/>
    <mergeCell ref="K62:K86"/>
    <mergeCell ref="L62:L86"/>
    <mergeCell ref="M62:M86"/>
    <mergeCell ref="N62:N86"/>
    <mergeCell ref="N51:N61"/>
    <mergeCell ref="O51:O61"/>
    <mergeCell ref="P51:P61"/>
    <mergeCell ref="Q51:Q61"/>
    <mergeCell ref="R51:R61"/>
    <mergeCell ref="D62:D86"/>
    <mergeCell ref="E62:E86"/>
    <mergeCell ref="F62:F86"/>
    <mergeCell ref="G62:G86"/>
    <mergeCell ref="H62:H86"/>
    <mergeCell ref="H51:H61"/>
    <mergeCell ref="I51:I61"/>
    <mergeCell ref="J51:J61"/>
    <mergeCell ref="K51:K61"/>
    <mergeCell ref="L51:L61"/>
    <mergeCell ref="M51:M61"/>
    <mergeCell ref="P41:P49"/>
    <mergeCell ref="Q41:Q49"/>
    <mergeCell ref="R41:R49"/>
    <mergeCell ref="A51:A98"/>
    <mergeCell ref="B51:B98"/>
    <mergeCell ref="C51:C98"/>
    <mergeCell ref="D51:D61"/>
    <mergeCell ref="E51:E61"/>
    <mergeCell ref="F51:F61"/>
    <mergeCell ref="G51:G61"/>
    <mergeCell ref="J41:J49"/>
    <mergeCell ref="K41:K49"/>
    <mergeCell ref="L41:L49"/>
    <mergeCell ref="M41:M49"/>
    <mergeCell ref="N41:N49"/>
    <mergeCell ref="O41:O49"/>
    <mergeCell ref="D41:D49"/>
    <mergeCell ref="E41:E49"/>
    <mergeCell ref="F41:F49"/>
    <mergeCell ref="G41:G49"/>
    <mergeCell ref="H41:H49"/>
    <mergeCell ref="I41:I49"/>
    <mergeCell ref="P29:P36"/>
    <mergeCell ref="Q29:Q36"/>
    <mergeCell ref="R29:R40"/>
    <mergeCell ref="M37:M40"/>
    <mergeCell ref="N37:N40"/>
    <mergeCell ref="O37:O40"/>
    <mergeCell ref="P37:P40"/>
    <mergeCell ref="Q37:Q40"/>
    <mergeCell ref="J29:J40"/>
    <mergeCell ref="K29:K40"/>
    <mergeCell ref="L29:L40"/>
    <mergeCell ref="M29:M36"/>
    <mergeCell ref="N29:N36"/>
    <mergeCell ref="O29:O36"/>
    <mergeCell ref="D29:D40"/>
    <mergeCell ref="E29:E40"/>
    <mergeCell ref="F29:F40"/>
    <mergeCell ref="G29:G40"/>
    <mergeCell ref="H29:H40"/>
    <mergeCell ref="I29:I40"/>
    <mergeCell ref="M20:M28"/>
    <mergeCell ref="N20:N28"/>
    <mergeCell ref="O20:O28"/>
    <mergeCell ref="P20:P28"/>
    <mergeCell ref="Q20:Q28"/>
    <mergeCell ref="R20:R28"/>
    <mergeCell ref="G20:G28"/>
    <mergeCell ref="H20:H28"/>
    <mergeCell ref="I20:I28"/>
    <mergeCell ref="J20:J28"/>
    <mergeCell ref="K20:K28"/>
    <mergeCell ref="L20:L28"/>
    <mergeCell ref="O16:O18"/>
    <mergeCell ref="P16:P18"/>
    <mergeCell ref="Q16:Q18"/>
    <mergeCell ref="R16:R18"/>
    <mergeCell ref="A20:A49"/>
    <mergeCell ref="B20:B49"/>
    <mergeCell ref="C20:C49"/>
    <mergeCell ref="D20:D28"/>
    <mergeCell ref="E20:E28"/>
    <mergeCell ref="F20:F28"/>
    <mergeCell ref="I16:I18"/>
    <mergeCell ref="J16:J18"/>
    <mergeCell ref="K16:K18"/>
    <mergeCell ref="L16:L18"/>
    <mergeCell ref="M16:M18"/>
    <mergeCell ref="N16:N18"/>
    <mergeCell ref="N5:N15"/>
    <mergeCell ref="O5:O15"/>
    <mergeCell ref="P5:P15"/>
    <mergeCell ref="Q5:Q15"/>
    <mergeCell ref="R5:R15"/>
    <mergeCell ref="D16:D18"/>
    <mergeCell ref="E16:E18"/>
    <mergeCell ref="F16:F18"/>
    <mergeCell ref="G16:G18"/>
    <mergeCell ref="H16:H18"/>
    <mergeCell ref="H5:H15"/>
    <mergeCell ref="I5:I15"/>
    <mergeCell ref="J5:J15"/>
    <mergeCell ref="K5:K15"/>
    <mergeCell ref="L5:L15"/>
    <mergeCell ref="M5:M15"/>
    <mergeCell ref="M3:M4"/>
    <mergeCell ref="N3:Q3"/>
    <mergeCell ref="R3:R4"/>
    <mergeCell ref="S3:S4"/>
    <mergeCell ref="T3:T4"/>
    <mergeCell ref="A5:A18"/>
    <mergeCell ref="B5:B18"/>
    <mergeCell ref="C5:C18"/>
    <mergeCell ref="F5:F15"/>
    <mergeCell ref="G5:G15"/>
    <mergeCell ref="G3:G4"/>
    <mergeCell ref="H3:H4"/>
    <mergeCell ref="I3:I4"/>
    <mergeCell ref="J3:J4"/>
    <mergeCell ref="K3:K4"/>
    <mergeCell ref="L3:L4"/>
    <mergeCell ref="A3:A4"/>
    <mergeCell ref="B3:B4"/>
    <mergeCell ref="C3:C4"/>
    <mergeCell ref="D3:D4"/>
    <mergeCell ref="E3:E4"/>
    <mergeCell ref="F3:F4"/>
  </mergeCell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Dirección General</vt:lpstr>
      <vt:lpstr>Contraloría de Servicios</vt:lpstr>
      <vt:lpstr>Unidad de Planificación</vt:lpstr>
      <vt:lpstr>Unidad de Tecnologías de la Inf</vt:lpstr>
      <vt:lpstr>Dirección de Servicios Ambienta</vt:lpstr>
      <vt:lpstr>Dirección de Fomento Forestal</vt:lpstr>
      <vt:lpstr>Dirección de Desarrollo y Comer</vt:lpstr>
      <vt:lpstr>Dirección de Asuntos Jurídicos</vt:lpstr>
      <vt:lpstr>Departamento Financiero-Contabl</vt:lpstr>
      <vt:lpstr>Departamento Administrativo</vt:lpstr>
      <vt:lpstr>OR Cañas</vt:lpstr>
      <vt:lpstr>OR Caribe Norte</vt:lpstr>
      <vt:lpstr>OR Limón</vt:lpstr>
      <vt:lpstr>OR Nicoya</vt:lpstr>
      <vt:lpstr>OR Palmar Norte</vt:lpstr>
      <vt:lpstr>OR San Carlos</vt:lpstr>
      <vt:lpstr>OR SJ-01 Oriental</vt:lpstr>
      <vt:lpstr>OR SJ-02 Occidental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Alonso Esteban Chacón Meza</dc:creator>
  <cp:lastModifiedBy>Alonso Esteban Chacón Meza</cp:lastModifiedBy>
  <dcterms:created xsi:type="dcterms:W3CDTF">2019-05-07T16:23:49Z</dcterms:created>
  <dcterms:modified xsi:type="dcterms:W3CDTF">2019-05-07T18:08:46Z</dcterms:modified>
</cp:coreProperties>
</file>