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onafifo-my.sharepoint.com/personal/zrodriguez_fonafifo_go_cr/Documents/Documentos/Información ZRT 2026/Sitio Web/4.2/"/>
    </mc:Choice>
  </mc:AlternateContent>
  <xr:revisionPtr revIDLastSave="0" documentId="8_{B5B67C1F-EA23-47B9-A762-96774E3CB9F4}" xr6:coauthVersionLast="47" xr6:coauthVersionMax="47" xr10:uidLastSave="{00000000-0000-0000-0000-000000000000}"/>
  <bookViews>
    <workbookView xWindow="-108" yWindow="-108" windowWidth="23256" windowHeight="13896" xr2:uid="{43EC9E40-B5C6-491D-81FA-B18218376112}"/>
  </bookViews>
  <sheets>
    <sheet name="Proyecto 2026 - MINAE" sheetId="1" r:id="rId1"/>
  </sheets>
  <definedNames>
    <definedName name="_xlnm._FilterDatabase" localSheetId="0" hidden="1">'Proyecto 2026 - MINAE'!$A$1:$N$64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66" i="1" l="1"/>
</calcChain>
</file>

<file path=xl/sharedStrings.xml><?xml version="1.0" encoding="utf-8"?>
<sst xmlns="http://schemas.openxmlformats.org/spreadsheetml/2006/main" count="117" uniqueCount="45">
  <si>
    <t>Monto</t>
  </si>
  <si>
    <t>Coletilla</t>
  </si>
  <si>
    <t>SIN REGIÓN ASIGNADA</t>
  </si>
  <si>
    <t>CAJA COSTARRICENSE DE SEGURO SOCIAL. (CCSS)</t>
  </si>
  <si>
    <t>4-000-042147</t>
  </si>
  <si>
    <t>(CONTRIBUCIÓN PATRONAL SEGURO DE SALUD, SEGÚN LEY No. 17 DEL 22 DE OCTUBRE DE 1943, LEY CONSTITUTIVA DE LA C.C.S.S. Y REGLAMENTO No. 7082 DEL 03 DE DICIEMBRE DE 1996 Y SUS REFORMAS).</t>
  </si>
  <si>
    <t>BANCO POPULAR Y DE DESARROLLO COMUNAL. (BPDC)</t>
  </si>
  <si>
    <t>4-000-042152</t>
  </si>
  <si>
    <t>(SEGÚN LEY No. 4351 DEL 11 DE JULIO DE 1969, LEY ORGÁNICA DEL B.P.D.C.).</t>
  </si>
  <si>
    <t>(CONTRIBUCIÓN PATRONAL SEGURO DE PENSIONES, SEGÚN LEY No. 17 DEL 22 DE OCTUBRE DE 1943, LEY CONSTITUTIVA DE LA C.C.S.S. Y REGLAMENTO No. 6898 DEL 07 DE FEBRERO DE 1995 Y SUS REFORMAS).</t>
  </si>
  <si>
    <t>(APORTE PATRONAL AL RÉGIMEN DE PENSIONES, SEGÚN LEY DE PROTECCIÓN AL TRABAJADOR No. 7983 DEL 16 DE FEBRERO DEL 2000).</t>
  </si>
  <si>
    <t>(APORTE PATRONAL AL FONDO DE CAPITALIZACIÓN LABORAL, SEGÚN LEY DE PROTECCIÓN AL TRABAJADOR No. 7983 DEL 16 DE FEBRERO DEL 2000).</t>
  </si>
  <si>
    <t>(CONTRIBUCIÓN ESTATAL AL SEGURO DE SALUD, SEGÚN LEY No. 17 DEL 22 DE OCTUBRE DE 1943, LEY CONSTITUTIVA DE LA C.C.S.S. Y REGLAMENTO No. 7082 DEL 03 DE DICIEMBRE DE 1996 Y SUS REFORMAS).</t>
  </si>
  <si>
    <t>(PARA EL PAGO DE SUBSIDIOS Y LICENCIAS POR INCAPACIDADES MÉDICAS A FUNCIONARIOS DEL PROGRAMA).</t>
  </si>
  <si>
    <t>2-100-042014</t>
  </si>
  <si>
    <t>OFICINA NACIONAL FORESTAL</t>
  </si>
  <si>
    <t>3-007-217732</t>
  </si>
  <si>
    <t>ASOCIACIÓN SOLIDARISTA DE EMPLEADOS DEL FONDO NACIONAL DE FINANCIAMIENTO FORESTAL (ASOFIFO)</t>
  </si>
  <si>
    <t>3-002-654044</t>
  </si>
  <si>
    <t>(PARA EL PAGO DEL APORTE PATRONAL A LA ASOCIACION SOLIDARISTA DE EMPLEADOS DE FONAFIFO (ASOFIFO), SEGÚN LEY DE ASOCIACIONES SOLIDARISTAS No 6970 DEL 07 DE NOVIEMBRE DE 1984).</t>
  </si>
  <si>
    <t>(PARA EL PAGO DE ALQUILER DE INSTALACIONES ADECUADAS PARA LA CUSTODIA DE LOS EXPEDIENTES DEL PROGRAMA DE PAGO POR SERVICIOS AMBIENTALES DECLARADOS DE VALOR CIENTÍFICO CULTURAL, EN CUMPLIMIENTO CON EL ARTÍCULO N° 84 DEL REGLAMENTO A LA LEY 7202, LEY DEL SISTEMA NACIONAL DE ARCHIVOS).</t>
  </si>
  <si>
    <t>(PARA CUBRIR EL PAGO DE CONTRATACIONES DE SERVICIOS DE ANÁLISIS DE POTABILIDAD DEL TANQUE DE AGUA DE LA OFICINA REGIONAL DE SAN JOSÉ Y PARA LA VERIFICACIÓN DEL INVENTARIO DE GASES EFECTO INVERNADERO).</t>
  </si>
  <si>
    <t>(PARA CUBRIR EL PAGO DE LA CONTRATACION DE LOS SERVICIOS DE AUDITORIA DE LOS ESTADOS FINANCIEROS DE LEVANTAMIENTO FÍSICO Y VALORACIÓN DE LOS BIENES DURADEROS DEL FONAFIFO Y DEL FIDEICOMISO 544 FONAFIFO/BNCR).</t>
  </si>
  <si>
    <t>(PARA EL PAGO DE LOS SERVICIOS DE VIGILANCIA, LIMPIEZA, MENSAJERÍA, JARDINERÍA, LAVADO DE VEHÍCULOS, DESINSTALACIÓN DE EQUIPOS DE AIRE ACONDICIONADO, RECARGA DE EXTINTORES, CONFECCIÓN DE SELLOS, LIMPIEZA DE MOBILIARIO DE OFICINA Y MONITOREO DE ALARMAS NECESARIOS PARA DAR APOYO A LAS ACTIVIDADES SUSTANTIVAS DE LA INSTITUCIÓN).</t>
  </si>
  <si>
    <t>(PARA EL PAGO DE SERVICIOS DE DISEÑO DE PRESENTACIÓN CON RESULTADOS INSTITUCIONALES, FUMIGACIÓN, DIGITALIZACIÓN DE DOCUMENTACIÓN EN CUSTODIA DE LA UNIDAD DE ARCHIVO, REVISIÓN DE LOS SITIOS WEB Y REVISIÓN TÉCNICA VEHICULAR).</t>
  </si>
  <si>
    <t>(PARA EL PAGO DE IMPUESTOS POR DERECHOS DE CIRCULACION DE LA FLOTILLA VEHICULAR).</t>
  </si>
  <si>
    <t>(APORTE ANUAL PARA EJECUTAR ACCIONES CONTENIDAS EN EL PLAN DE TRABAJO PARA COADYUVAR AL FOMENTO DEL PROGRAMA DE SERVICIOS AMBIENTALES, SEGÚN EL ARTICULO No. 64 DEL REGLAMENTO A LA LEY FORESTAL N°7575).</t>
  </si>
  <si>
    <t>INTERNATIONAL TROPICAL TIMBER ORGANIZATION (ITTO)</t>
  </si>
  <si>
    <t>(PAGO DE CUOTA ANUAL ORDINARIA, SEGÚN LEY No. 9143, APROBACIÓN DE LA ADHESIÓN AL CONVENIO INTERNACIONAL DE LAS MADERAS TROPICALES, DEL 01 DE NOVIEMBRE DEL 2013).</t>
  </si>
  <si>
    <t>(CONTRIBUCIÓN ESTATAL AL SEGURO DE PENSIONES, SEGÚN LEY No. 17 DE 22 DE OCTUBRE DE 1943, LEY CONSTITUTIVA DE LA C.C.S.S. Y REGLAMENTO No. 6898 DEL 07 DE FEBRERO DE 1995, Y SUS REFORMAS).</t>
  </si>
  <si>
    <t>FIDEICOMISO FONAFIFO-BANCO NACIONAL DE COSTA RICA</t>
  </si>
  <si>
    <t>3-112-688505</t>
  </si>
  <si>
    <t>(APORTE ANUAL PARA EL FINANCIAMIENTO DEL PROGRAMA DE PAGO POR SERVICIOS AMBIENTALES, SEGÚN EL ARTÍCULO No. 49 DE LA LEY FORESTAL No. 7575. INCLUYE ¢1.700,00 MILLONES DEL PROGRAMA DE PAGO POR SERVICIOS AMBIENTALES ECOSISTÉMICOS COSTERO MARINO (PSECM), (BOSQUE DE MANGLE) Y EL PAGO DE LOS CONTRATOS DE PESCA ARTESANAL Y TIBURON MARTILLO/OTROS, EN EL MARCO DE LA GpRD, SEGÚN ARTICULO No. 3 DE LA LEY DE INCENTIVO PARA LA PROTECCION DE LA BIODIVERSIDAD MARINO-COSTERO, No.10507).</t>
  </si>
  <si>
    <t>Año</t>
  </si>
  <si>
    <t>Código del Título Presupuestario</t>
  </si>
  <si>
    <t>Código del Programa Presupuestario</t>
  </si>
  <si>
    <t>Código del Subporgrama Presupuestario</t>
  </si>
  <si>
    <t>Código del Clasificador Objeto del Gasto</t>
  </si>
  <si>
    <t>Código del Indentificador de Partida y Región</t>
  </si>
  <si>
    <t>Descripcion del Indentificador de Partida</t>
  </si>
  <si>
    <t>Descripción de la Región</t>
  </si>
  <si>
    <t>Cédula Jurídica</t>
  </si>
  <si>
    <t>Código de la Fuente de Financiamiento</t>
  </si>
  <si>
    <t>Código del Clasificador Funcional</t>
  </si>
  <si>
    <t>Código del Clasificador Económico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</si>
</sst>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206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43"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16" fillId="0" borderId="0" xfId="0" applyFont="1"/>
    <xf numFmtId="0" fontId="0" fillId="0" borderId="10" xfId="0" applyBorder="1" applyAlignment="1">
      <alignment horizontal="center" wrapText="1"/>
    </xf>
    <xf numFmtId="43" fontId="0" fillId="0" borderId="10" xfId="1" applyFont="1" applyBorder="1" applyAlignment="1">
      <alignment horizontal="center" wrapText="1"/>
    </xf>
    <xf numFmtId="0" fontId="0" fillId="0" borderId="0" xfId="0" applyAlignment="1">
      <alignment horizontal="center"/>
    </xf>
    <xf numFmtId="43" fontId="0" fillId="0" borderId="0" xfId="1" applyFont="1" applyAlignment="1">
      <alignment horizontal="center"/>
    </xf>
    <xf numFmtId="0" fontId="0" fillId="0" borderId="10" xfId="0" applyBorder="1"/>
    <xf numFmtId="0" fontId="13" fillId="33" borderId="10" xfId="0" applyFont="1" applyFill="1" applyBorder="1" applyAlignment="1">
      <alignment horizontal="center" vertical="center" wrapText="1"/>
    </xf>
    <xf numFmtId="43" fontId="13" fillId="33" borderId="10" xfId="1" applyFont="1" applyFill="1" applyBorder="1" applyAlignment="1">
      <alignment horizontal="center" vertical="center" wrapText="1"/>
    </xf>
    <xf numFmtId="0" fontId="13" fillId="33" borderId="10" xfId="0" applyFont="1" applyFill="1" applyBorder="1" applyAlignment="1">
      <alignment horizontal="center" vertical="center"/>
    </xf>
    <xf numFmtId="0" fontId="0" fillId="0" borderId="10" xfId="0" applyBorder="1" applyAlignment="1">
      <alignment horizontal="center"/>
    </xf>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illares" xfId="1" builtinId="3"/>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DAC48-F7AE-49D0-9CA5-3C7D937BA41C}">
  <dimension ref="A1:N66"/>
  <sheetViews>
    <sheetView showGridLines="0" tabSelected="1" zoomScale="99" zoomScaleNormal="99" workbookViewId="0">
      <pane xSplit="1" ySplit="1" topLeftCell="B2" activePane="bottomRight" state="frozen"/>
      <selection pane="topRight" activeCell="B1" sqref="B1"/>
      <selection pane="bottomLeft" activeCell="A2" sqref="A2"/>
      <selection pane="bottomRight" activeCell="M66" sqref="M66"/>
    </sheetView>
  </sheetViews>
  <sheetFormatPr baseColWidth="10" defaultRowHeight="14.4" x14ac:dyDescent="0.3"/>
  <cols>
    <col min="1" max="1" width="6.77734375" style="4" customWidth="1"/>
    <col min="2" max="2" width="15.33203125" style="4" customWidth="1"/>
    <col min="3" max="3" width="13.44140625" style="4" customWidth="1"/>
    <col min="4" max="4" width="15.21875" style="4" customWidth="1"/>
    <col min="5" max="5" width="16.33203125" style="4" customWidth="1"/>
    <col min="6" max="6" width="16.5546875" style="4" customWidth="1"/>
    <col min="7" max="7" width="46.21875" style="4" bestFit="1" customWidth="1"/>
    <col min="8" max="8" width="19.77734375" style="4" bestFit="1" customWidth="1"/>
    <col min="9" max="9" width="14.109375" style="4" bestFit="1" customWidth="1"/>
    <col min="10" max="10" width="17.5546875" style="4" bestFit="1" customWidth="1"/>
    <col min="11" max="11" width="16.44140625" style="4" customWidth="1"/>
    <col min="12" max="12" width="17" style="4" customWidth="1"/>
    <col min="13" max="13" width="20.33203125" style="5" customWidth="1"/>
    <col min="14" max="14" width="255.77734375" bestFit="1" customWidth="1"/>
  </cols>
  <sheetData>
    <row r="1" spans="1:14" s="1" customFormat="1" ht="57.6" x14ac:dyDescent="0.3">
      <c r="A1" s="7" t="s">
        <v>33</v>
      </c>
      <c r="B1" s="7" t="s">
        <v>34</v>
      </c>
      <c r="C1" s="7" t="s">
        <v>35</v>
      </c>
      <c r="D1" s="7" t="s">
        <v>36</v>
      </c>
      <c r="E1" s="7" t="s">
        <v>37</v>
      </c>
      <c r="F1" s="7" t="s">
        <v>38</v>
      </c>
      <c r="G1" s="9" t="s">
        <v>39</v>
      </c>
      <c r="H1" s="7" t="s">
        <v>40</v>
      </c>
      <c r="I1" s="7" t="s">
        <v>41</v>
      </c>
      <c r="J1" s="7" t="s">
        <v>42</v>
      </c>
      <c r="K1" s="7" t="s">
        <v>43</v>
      </c>
      <c r="L1" s="7" t="s">
        <v>44</v>
      </c>
      <c r="M1" s="8" t="s">
        <v>0</v>
      </c>
      <c r="N1" s="9" t="s">
        <v>1</v>
      </c>
    </row>
    <row r="2" spans="1:14" x14ac:dyDescent="0.3">
      <c r="A2" s="2">
        <v>2026</v>
      </c>
      <c r="B2" s="2">
        <v>219</v>
      </c>
      <c r="C2" s="2">
        <v>881</v>
      </c>
      <c r="D2" s="2">
        <v>0</v>
      </c>
      <c r="E2" s="2">
        <v>101</v>
      </c>
      <c r="F2" s="2">
        <v>0</v>
      </c>
      <c r="G2" s="10"/>
      <c r="H2" s="2" t="s">
        <v>2</v>
      </c>
      <c r="I2" s="2"/>
      <c r="J2" s="2">
        <v>280</v>
      </c>
      <c r="K2" s="2">
        <v>705620520</v>
      </c>
      <c r="L2" s="2">
        <v>2240</v>
      </c>
      <c r="M2" s="3">
        <v>973958388</v>
      </c>
      <c r="N2" s="6"/>
    </row>
    <row r="3" spans="1:14" x14ac:dyDescent="0.3">
      <c r="A3" s="2">
        <v>2026</v>
      </c>
      <c r="B3" s="2">
        <v>219</v>
      </c>
      <c r="C3" s="2">
        <v>881</v>
      </c>
      <c r="D3" s="2">
        <v>0</v>
      </c>
      <c r="E3" s="2">
        <v>105</v>
      </c>
      <c r="F3" s="2">
        <v>0</v>
      </c>
      <c r="G3" s="10"/>
      <c r="H3" s="2" t="s">
        <v>2</v>
      </c>
      <c r="I3" s="2"/>
      <c r="J3" s="2">
        <v>280</v>
      </c>
      <c r="K3" s="2">
        <v>705620520</v>
      </c>
      <c r="L3" s="2">
        <v>2240</v>
      </c>
      <c r="M3" s="3">
        <v>25566066</v>
      </c>
      <c r="N3" s="6"/>
    </row>
    <row r="4" spans="1:14" x14ac:dyDescent="0.3">
      <c r="A4" s="2">
        <v>2026</v>
      </c>
      <c r="B4" s="2">
        <v>219</v>
      </c>
      <c r="C4" s="2">
        <v>881</v>
      </c>
      <c r="D4" s="2">
        <v>0</v>
      </c>
      <c r="E4" s="2">
        <v>301</v>
      </c>
      <c r="F4" s="2">
        <v>0</v>
      </c>
      <c r="G4" s="10"/>
      <c r="H4" s="2" t="s">
        <v>2</v>
      </c>
      <c r="I4" s="2"/>
      <c r="J4" s="2">
        <v>280</v>
      </c>
      <c r="K4" s="2">
        <v>705620520</v>
      </c>
      <c r="L4" s="2">
        <v>2240</v>
      </c>
      <c r="M4" s="3">
        <v>208273872</v>
      </c>
      <c r="N4" s="6"/>
    </row>
    <row r="5" spans="1:14" x14ac:dyDescent="0.3">
      <c r="A5" s="2">
        <v>2026</v>
      </c>
      <c r="B5" s="2">
        <v>219</v>
      </c>
      <c r="C5" s="2">
        <v>881</v>
      </c>
      <c r="D5" s="2">
        <v>0</v>
      </c>
      <c r="E5" s="2">
        <v>302</v>
      </c>
      <c r="F5" s="2">
        <v>0</v>
      </c>
      <c r="G5" s="10"/>
      <c r="H5" s="2" t="s">
        <v>2</v>
      </c>
      <c r="I5" s="2"/>
      <c r="J5" s="2">
        <v>280</v>
      </c>
      <c r="K5" s="2">
        <v>705620520</v>
      </c>
      <c r="L5" s="2">
        <v>2240</v>
      </c>
      <c r="M5" s="3">
        <v>244413720</v>
      </c>
      <c r="N5" s="6"/>
    </row>
    <row r="6" spans="1:14" x14ac:dyDescent="0.3">
      <c r="A6" s="2">
        <v>2026</v>
      </c>
      <c r="B6" s="2">
        <v>219</v>
      </c>
      <c r="C6" s="2">
        <v>881</v>
      </c>
      <c r="D6" s="2">
        <v>0</v>
      </c>
      <c r="E6" s="2">
        <v>303</v>
      </c>
      <c r="F6" s="2">
        <v>0</v>
      </c>
      <c r="G6" s="10"/>
      <c r="H6" s="2" t="s">
        <v>2</v>
      </c>
      <c r="I6" s="2"/>
      <c r="J6" s="2">
        <v>280</v>
      </c>
      <c r="K6" s="2">
        <v>705620520</v>
      </c>
      <c r="L6" s="2">
        <v>2240</v>
      </c>
      <c r="M6" s="3">
        <v>132116304</v>
      </c>
      <c r="N6" s="6"/>
    </row>
    <row r="7" spans="1:14" x14ac:dyDescent="0.3">
      <c r="A7" s="2">
        <v>2026</v>
      </c>
      <c r="B7" s="2">
        <v>219</v>
      </c>
      <c r="C7" s="2">
        <v>881</v>
      </c>
      <c r="D7" s="2">
        <v>0</v>
      </c>
      <c r="E7" s="2">
        <v>304</v>
      </c>
      <c r="F7" s="2">
        <v>0</v>
      </c>
      <c r="G7" s="10"/>
      <c r="H7" s="2" t="s">
        <v>2</v>
      </c>
      <c r="I7" s="2"/>
      <c r="J7" s="2">
        <v>280</v>
      </c>
      <c r="K7" s="2">
        <v>705620520</v>
      </c>
      <c r="L7" s="2">
        <v>2240</v>
      </c>
      <c r="M7" s="3">
        <v>122121024</v>
      </c>
      <c r="N7" s="6"/>
    </row>
    <row r="8" spans="1:14" x14ac:dyDescent="0.3">
      <c r="A8" s="2">
        <v>2026</v>
      </c>
      <c r="B8" s="2">
        <v>219</v>
      </c>
      <c r="C8" s="2">
        <v>881</v>
      </c>
      <c r="D8" s="2">
        <v>0</v>
      </c>
      <c r="E8" s="2">
        <v>399</v>
      </c>
      <c r="F8" s="2">
        <v>0</v>
      </c>
      <c r="G8" s="10"/>
      <c r="H8" s="2" t="s">
        <v>2</v>
      </c>
      <c r="I8" s="2"/>
      <c r="J8" s="2">
        <v>280</v>
      </c>
      <c r="K8" s="2">
        <v>705620520</v>
      </c>
      <c r="L8" s="2">
        <v>2240</v>
      </c>
      <c r="M8" s="3">
        <v>67589964</v>
      </c>
      <c r="N8" s="6"/>
    </row>
    <row r="9" spans="1:14" x14ac:dyDescent="0.3">
      <c r="A9" s="2">
        <v>2026</v>
      </c>
      <c r="B9" s="2">
        <v>219</v>
      </c>
      <c r="C9" s="2">
        <v>881</v>
      </c>
      <c r="D9" s="2">
        <v>0</v>
      </c>
      <c r="E9" s="2">
        <v>401</v>
      </c>
      <c r="F9" s="2">
        <v>2000</v>
      </c>
      <c r="G9" s="10" t="s">
        <v>3</v>
      </c>
      <c r="H9" s="2" t="s">
        <v>2</v>
      </c>
      <c r="I9" s="2" t="s">
        <v>4</v>
      </c>
      <c r="J9" s="2">
        <v>280</v>
      </c>
      <c r="K9" s="2">
        <v>705620520</v>
      </c>
      <c r="L9" s="2">
        <v>2240</v>
      </c>
      <c r="M9" s="3">
        <v>151877881</v>
      </c>
      <c r="N9" s="6" t="s">
        <v>5</v>
      </c>
    </row>
    <row r="10" spans="1:14" x14ac:dyDescent="0.3">
      <c r="A10" s="2">
        <v>2026</v>
      </c>
      <c r="B10" s="2">
        <v>219</v>
      </c>
      <c r="C10" s="2">
        <v>881</v>
      </c>
      <c r="D10" s="2">
        <v>0</v>
      </c>
      <c r="E10" s="2">
        <v>405</v>
      </c>
      <c r="F10" s="2">
        <v>2000</v>
      </c>
      <c r="G10" s="10" t="s">
        <v>6</v>
      </c>
      <c r="H10" s="2" t="s">
        <v>2</v>
      </c>
      <c r="I10" s="2" t="s">
        <v>7</v>
      </c>
      <c r="J10" s="2">
        <v>280</v>
      </c>
      <c r="K10" s="2">
        <v>705620520</v>
      </c>
      <c r="L10" s="2">
        <v>2240</v>
      </c>
      <c r="M10" s="3">
        <v>8209615</v>
      </c>
      <c r="N10" s="6" t="s">
        <v>8</v>
      </c>
    </row>
    <row r="11" spans="1:14" x14ac:dyDescent="0.3">
      <c r="A11" s="2">
        <v>2026</v>
      </c>
      <c r="B11" s="2">
        <v>219</v>
      </c>
      <c r="C11" s="2">
        <v>881</v>
      </c>
      <c r="D11" s="2">
        <v>0</v>
      </c>
      <c r="E11" s="2">
        <v>501</v>
      </c>
      <c r="F11" s="2">
        <v>2000</v>
      </c>
      <c r="G11" s="10" t="s">
        <v>3</v>
      </c>
      <c r="H11" s="2" t="s">
        <v>2</v>
      </c>
      <c r="I11" s="2" t="s">
        <v>4</v>
      </c>
      <c r="J11" s="2">
        <v>280</v>
      </c>
      <c r="K11" s="2">
        <v>705620520</v>
      </c>
      <c r="L11" s="2">
        <v>2240</v>
      </c>
      <c r="M11" s="3">
        <v>91619305</v>
      </c>
      <c r="N11" s="6" t="s">
        <v>9</v>
      </c>
    </row>
    <row r="12" spans="1:14" x14ac:dyDescent="0.3">
      <c r="A12" s="2">
        <v>2026</v>
      </c>
      <c r="B12" s="2">
        <v>219</v>
      </c>
      <c r="C12" s="2">
        <v>881</v>
      </c>
      <c r="D12" s="2">
        <v>0</v>
      </c>
      <c r="E12" s="2">
        <v>502</v>
      </c>
      <c r="F12" s="2">
        <v>2000</v>
      </c>
      <c r="G12" s="10" t="s">
        <v>3</v>
      </c>
      <c r="H12" s="2" t="s">
        <v>2</v>
      </c>
      <c r="I12" s="2" t="s">
        <v>4</v>
      </c>
      <c r="J12" s="2">
        <v>280</v>
      </c>
      <c r="K12" s="2">
        <v>705620520</v>
      </c>
      <c r="L12" s="2">
        <v>2240</v>
      </c>
      <c r="M12" s="3">
        <v>49257691</v>
      </c>
      <c r="N12" s="6" t="s">
        <v>10</v>
      </c>
    </row>
    <row r="13" spans="1:14" x14ac:dyDescent="0.3">
      <c r="A13" s="2">
        <v>2026</v>
      </c>
      <c r="B13" s="2">
        <v>219</v>
      </c>
      <c r="C13" s="2">
        <v>881</v>
      </c>
      <c r="D13" s="2">
        <v>0</v>
      </c>
      <c r="E13" s="2">
        <v>503</v>
      </c>
      <c r="F13" s="2">
        <v>2000</v>
      </c>
      <c r="G13" s="10" t="s">
        <v>3</v>
      </c>
      <c r="H13" s="2" t="s">
        <v>2</v>
      </c>
      <c r="I13" s="2" t="s">
        <v>4</v>
      </c>
      <c r="J13" s="2">
        <v>280</v>
      </c>
      <c r="K13" s="2">
        <v>705620520</v>
      </c>
      <c r="L13" s="2">
        <v>2240</v>
      </c>
      <c r="M13" s="3">
        <v>24628846</v>
      </c>
      <c r="N13" s="6" t="s">
        <v>11</v>
      </c>
    </row>
    <row r="14" spans="1:14" x14ac:dyDescent="0.3">
      <c r="A14" s="2">
        <v>2026</v>
      </c>
      <c r="B14" s="2">
        <v>219</v>
      </c>
      <c r="C14" s="2">
        <v>881</v>
      </c>
      <c r="D14" s="2">
        <v>0</v>
      </c>
      <c r="E14" s="2">
        <v>505</v>
      </c>
      <c r="F14" s="2">
        <v>2030</v>
      </c>
      <c r="G14" s="10" t="s">
        <v>17</v>
      </c>
      <c r="H14" s="2" t="s">
        <v>2</v>
      </c>
      <c r="I14" s="2" t="s">
        <v>18</v>
      </c>
      <c r="J14" s="2">
        <v>280</v>
      </c>
      <c r="K14" s="2">
        <v>705620520</v>
      </c>
      <c r="L14" s="2">
        <v>2240</v>
      </c>
      <c r="M14" s="3">
        <v>71511548</v>
      </c>
      <c r="N14" s="6" t="s">
        <v>19</v>
      </c>
    </row>
    <row r="15" spans="1:14" x14ac:dyDescent="0.3">
      <c r="A15" s="2">
        <v>2026</v>
      </c>
      <c r="B15" s="2">
        <v>219</v>
      </c>
      <c r="C15" s="2">
        <v>881</v>
      </c>
      <c r="D15" s="2">
        <v>0</v>
      </c>
      <c r="E15" s="2">
        <v>10101</v>
      </c>
      <c r="F15" s="2">
        <v>0</v>
      </c>
      <c r="G15" s="10"/>
      <c r="H15" s="2" t="s">
        <v>2</v>
      </c>
      <c r="I15" s="2"/>
      <c r="J15" s="2">
        <v>280</v>
      </c>
      <c r="K15" s="2">
        <v>705620520</v>
      </c>
      <c r="L15" s="2">
        <v>2240</v>
      </c>
      <c r="M15" s="3">
        <v>327493750</v>
      </c>
      <c r="N15" s="6"/>
    </row>
    <row r="16" spans="1:14" x14ac:dyDescent="0.3">
      <c r="A16" s="2">
        <v>2026</v>
      </c>
      <c r="B16" s="2">
        <v>219</v>
      </c>
      <c r="C16" s="2">
        <v>881</v>
      </c>
      <c r="D16" s="2">
        <v>0</v>
      </c>
      <c r="E16" s="2">
        <v>10102</v>
      </c>
      <c r="F16" s="2">
        <v>0</v>
      </c>
      <c r="G16" s="10"/>
      <c r="H16" s="2" t="s">
        <v>2</v>
      </c>
      <c r="I16" s="2"/>
      <c r="J16" s="2">
        <v>280</v>
      </c>
      <c r="K16" s="2">
        <v>705620520</v>
      </c>
      <c r="L16" s="2">
        <v>2240</v>
      </c>
      <c r="M16" s="3">
        <v>76723</v>
      </c>
      <c r="N16" s="6"/>
    </row>
    <row r="17" spans="1:14" x14ac:dyDescent="0.3">
      <c r="A17" s="2">
        <v>2026</v>
      </c>
      <c r="B17" s="2">
        <v>219</v>
      </c>
      <c r="C17" s="2">
        <v>881</v>
      </c>
      <c r="D17" s="2">
        <v>0</v>
      </c>
      <c r="E17" s="2">
        <v>10199</v>
      </c>
      <c r="F17" s="2">
        <v>0</v>
      </c>
      <c r="G17" s="10"/>
      <c r="H17" s="2" t="s">
        <v>2</v>
      </c>
      <c r="I17" s="2"/>
      <c r="J17" s="2">
        <v>280</v>
      </c>
      <c r="K17" s="2">
        <v>705620520</v>
      </c>
      <c r="L17" s="2">
        <v>2240</v>
      </c>
      <c r="M17" s="3">
        <v>5000000</v>
      </c>
      <c r="N17" s="6" t="s">
        <v>20</v>
      </c>
    </row>
    <row r="18" spans="1:14" x14ac:dyDescent="0.3">
      <c r="A18" s="2">
        <v>2026</v>
      </c>
      <c r="B18" s="2">
        <v>219</v>
      </c>
      <c r="C18" s="2">
        <v>881</v>
      </c>
      <c r="D18" s="2">
        <v>0</v>
      </c>
      <c r="E18" s="2">
        <v>10201</v>
      </c>
      <c r="F18" s="2">
        <v>0</v>
      </c>
      <c r="G18" s="10"/>
      <c r="H18" s="2" t="s">
        <v>2</v>
      </c>
      <c r="I18" s="2"/>
      <c r="J18" s="2">
        <v>280</v>
      </c>
      <c r="K18" s="2">
        <v>705620520</v>
      </c>
      <c r="L18" s="2">
        <v>2240</v>
      </c>
      <c r="M18" s="3">
        <v>3324000</v>
      </c>
      <c r="N18" s="6"/>
    </row>
    <row r="19" spans="1:14" x14ac:dyDescent="0.3">
      <c r="A19" s="2">
        <v>2026</v>
      </c>
      <c r="B19" s="2">
        <v>219</v>
      </c>
      <c r="C19" s="2">
        <v>881</v>
      </c>
      <c r="D19" s="2">
        <v>0</v>
      </c>
      <c r="E19" s="2">
        <v>10202</v>
      </c>
      <c r="F19" s="2">
        <v>0</v>
      </c>
      <c r="G19" s="10"/>
      <c r="H19" s="2" t="s">
        <v>2</v>
      </c>
      <c r="I19" s="2"/>
      <c r="J19" s="2">
        <v>280</v>
      </c>
      <c r="K19" s="2">
        <v>705620520</v>
      </c>
      <c r="L19" s="2">
        <v>2240</v>
      </c>
      <c r="M19" s="3">
        <v>16728000</v>
      </c>
      <c r="N19" s="6"/>
    </row>
    <row r="20" spans="1:14" x14ac:dyDescent="0.3">
      <c r="A20" s="2">
        <v>2026</v>
      </c>
      <c r="B20" s="2">
        <v>219</v>
      </c>
      <c r="C20" s="2">
        <v>881</v>
      </c>
      <c r="D20" s="2">
        <v>0</v>
      </c>
      <c r="E20" s="2">
        <v>10203</v>
      </c>
      <c r="F20" s="2">
        <v>0</v>
      </c>
      <c r="G20" s="10"/>
      <c r="H20" s="2" t="s">
        <v>2</v>
      </c>
      <c r="I20" s="2"/>
      <c r="J20" s="2">
        <v>280</v>
      </c>
      <c r="K20" s="2">
        <v>705620520</v>
      </c>
      <c r="L20" s="2">
        <v>2240</v>
      </c>
      <c r="M20" s="3">
        <v>1945000</v>
      </c>
      <c r="N20" s="6"/>
    </row>
    <row r="21" spans="1:14" x14ac:dyDescent="0.3">
      <c r="A21" s="2">
        <v>2026</v>
      </c>
      <c r="B21" s="2">
        <v>219</v>
      </c>
      <c r="C21" s="2">
        <v>881</v>
      </c>
      <c r="D21" s="2">
        <v>0</v>
      </c>
      <c r="E21" s="2">
        <v>10204</v>
      </c>
      <c r="F21" s="2">
        <v>0</v>
      </c>
      <c r="G21" s="10"/>
      <c r="H21" s="2" t="s">
        <v>2</v>
      </c>
      <c r="I21" s="2"/>
      <c r="J21" s="2">
        <v>280</v>
      </c>
      <c r="K21" s="2">
        <v>705620520</v>
      </c>
      <c r="L21" s="2">
        <v>2240</v>
      </c>
      <c r="M21" s="3">
        <v>7430400</v>
      </c>
      <c r="N21" s="6"/>
    </row>
    <row r="22" spans="1:14" x14ac:dyDescent="0.3">
      <c r="A22" s="2">
        <v>2026</v>
      </c>
      <c r="B22" s="2">
        <v>219</v>
      </c>
      <c r="C22" s="2">
        <v>881</v>
      </c>
      <c r="D22" s="2">
        <v>0</v>
      </c>
      <c r="E22" s="2">
        <v>10299</v>
      </c>
      <c r="F22" s="2">
        <v>0</v>
      </c>
      <c r="G22" s="10"/>
      <c r="H22" s="2" t="s">
        <v>2</v>
      </c>
      <c r="I22" s="2"/>
      <c r="J22" s="2">
        <v>280</v>
      </c>
      <c r="K22" s="2">
        <v>705620520</v>
      </c>
      <c r="L22" s="2">
        <v>2240</v>
      </c>
      <c r="M22" s="3">
        <v>200000</v>
      </c>
      <c r="N22" s="6"/>
    </row>
    <row r="23" spans="1:14" x14ac:dyDescent="0.3">
      <c r="A23" s="2">
        <v>2026</v>
      </c>
      <c r="B23" s="2">
        <v>219</v>
      </c>
      <c r="C23" s="2">
        <v>881</v>
      </c>
      <c r="D23" s="2">
        <v>0</v>
      </c>
      <c r="E23" s="2">
        <v>10301</v>
      </c>
      <c r="F23" s="2">
        <v>0</v>
      </c>
      <c r="G23" s="10"/>
      <c r="H23" s="2" t="s">
        <v>2</v>
      </c>
      <c r="I23" s="2"/>
      <c r="J23" s="2">
        <v>280</v>
      </c>
      <c r="K23" s="2">
        <v>705620520</v>
      </c>
      <c r="L23" s="2">
        <v>2240</v>
      </c>
      <c r="M23" s="3">
        <v>3000000</v>
      </c>
      <c r="N23" s="6"/>
    </row>
    <row r="24" spans="1:14" x14ac:dyDescent="0.3">
      <c r="A24" s="2">
        <v>2026</v>
      </c>
      <c r="B24" s="2">
        <v>219</v>
      </c>
      <c r="C24" s="2">
        <v>881</v>
      </c>
      <c r="D24" s="2">
        <v>0</v>
      </c>
      <c r="E24" s="2">
        <v>10302</v>
      </c>
      <c r="F24" s="2">
        <v>0</v>
      </c>
      <c r="G24" s="10"/>
      <c r="H24" s="2" t="s">
        <v>2</v>
      </c>
      <c r="I24" s="2"/>
      <c r="J24" s="2">
        <v>280</v>
      </c>
      <c r="K24" s="2">
        <v>705620520</v>
      </c>
      <c r="L24" s="2">
        <v>2240</v>
      </c>
      <c r="M24" s="3">
        <v>400000</v>
      </c>
      <c r="N24" s="6"/>
    </row>
    <row r="25" spans="1:14" x14ac:dyDescent="0.3">
      <c r="A25" s="2">
        <v>2026</v>
      </c>
      <c r="B25" s="2">
        <v>219</v>
      </c>
      <c r="C25" s="2">
        <v>881</v>
      </c>
      <c r="D25" s="2">
        <v>0</v>
      </c>
      <c r="E25" s="2">
        <v>10303</v>
      </c>
      <c r="F25" s="2">
        <v>0</v>
      </c>
      <c r="G25" s="10"/>
      <c r="H25" s="2" t="s">
        <v>2</v>
      </c>
      <c r="I25" s="2"/>
      <c r="J25" s="2">
        <v>280</v>
      </c>
      <c r="K25" s="2">
        <v>705620520</v>
      </c>
      <c r="L25" s="2">
        <v>2240</v>
      </c>
      <c r="M25" s="3">
        <v>20000</v>
      </c>
      <c r="N25" s="6"/>
    </row>
    <row r="26" spans="1:14" x14ac:dyDescent="0.3">
      <c r="A26" s="2">
        <v>2026</v>
      </c>
      <c r="B26" s="2">
        <v>219</v>
      </c>
      <c r="C26" s="2">
        <v>881</v>
      </c>
      <c r="D26" s="2">
        <v>0</v>
      </c>
      <c r="E26" s="2">
        <v>10304</v>
      </c>
      <c r="F26" s="2">
        <v>0</v>
      </c>
      <c r="G26" s="10"/>
      <c r="H26" s="2" t="s">
        <v>2</v>
      </c>
      <c r="I26" s="2"/>
      <c r="J26" s="2">
        <v>280</v>
      </c>
      <c r="K26" s="2">
        <v>705620520</v>
      </c>
      <c r="L26" s="2">
        <v>2240</v>
      </c>
      <c r="M26" s="3">
        <v>70000</v>
      </c>
      <c r="N26" s="6"/>
    </row>
    <row r="27" spans="1:14" x14ac:dyDescent="0.3">
      <c r="A27" s="2">
        <v>2026</v>
      </c>
      <c r="B27" s="2">
        <v>219</v>
      </c>
      <c r="C27" s="2">
        <v>881</v>
      </c>
      <c r="D27" s="2">
        <v>0</v>
      </c>
      <c r="E27" s="2">
        <v>10306</v>
      </c>
      <c r="F27" s="2">
        <v>0</v>
      </c>
      <c r="G27" s="10"/>
      <c r="H27" s="2" t="s">
        <v>2</v>
      </c>
      <c r="I27" s="2"/>
      <c r="J27" s="2">
        <v>280</v>
      </c>
      <c r="K27" s="2">
        <v>705620520</v>
      </c>
      <c r="L27" s="2">
        <v>2240</v>
      </c>
      <c r="M27" s="3">
        <v>184632247</v>
      </c>
      <c r="N27" s="6"/>
    </row>
    <row r="28" spans="1:14" x14ac:dyDescent="0.3">
      <c r="A28" s="2">
        <v>2026</v>
      </c>
      <c r="B28" s="2">
        <v>219</v>
      </c>
      <c r="C28" s="2">
        <v>881</v>
      </c>
      <c r="D28" s="2">
        <v>0</v>
      </c>
      <c r="E28" s="2">
        <v>10307</v>
      </c>
      <c r="F28" s="2">
        <v>0</v>
      </c>
      <c r="G28" s="10"/>
      <c r="H28" s="2" t="s">
        <v>2</v>
      </c>
      <c r="I28" s="2"/>
      <c r="J28" s="2">
        <v>280</v>
      </c>
      <c r="K28" s="2">
        <v>705620520</v>
      </c>
      <c r="L28" s="2">
        <v>2240</v>
      </c>
      <c r="M28" s="3">
        <v>83000000</v>
      </c>
      <c r="N28" s="6"/>
    </row>
    <row r="29" spans="1:14" x14ac:dyDescent="0.3">
      <c r="A29" s="2">
        <v>2026</v>
      </c>
      <c r="B29" s="2">
        <v>219</v>
      </c>
      <c r="C29" s="2">
        <v>881</v>
      </c>
      <c r="D29" s="2">
        <v>0</v>
      </c>
      <c r="E29" s="2">
        <v>10403</v>
      </c>
      <c r="F29" s="2">
        <v>0</v>
      </c>
      <c r="G29" s="10"/>
      <c r="H29" s="2" t="s">
        <v>2</v>
      </c>
      <c r="I29" s="2"/>
      <c r="J29" s="2">
        <v>280</v>
      </c>
      <c r="K29" s="2">
        <v>705620520</v>
      </c>
      <c r="L29" s="2">
        <v>2240</v>
      </c>
      <c r="M29" s="3">
        <v>1990000</v>
      </c>
      <c r="N29" s="6" t="s">
        <v>21</v>
      </c>
    </row>
    <row r="30" spans="1:14" x14ac:dyDescent="0.3">
      <c r="A30" s="2">
        <v>2026</v>
      </c>
      <c r="B30" s="2">
        <v>219</v>
      </c>
      <c r="C30" s="2">
        <v>881</v>
      </c>
      <c r="D30" s="2">
        <v>0</v>
      </c>
      <c r="E30" s="2">
        <v>10404</v>
      </c>
      <c r="F30" s="2">
        <v>0</v>
      </c>
      <c r="G30" s="10"/>
      <c r="H30" s="2" t="s">
        <v>2</v>
      </c>
      <c r="I30" s="2"/>
      <c r="J30" s="2">
        <v>280</v>
      </c>
      <c r="K30" s="2">
        <v>705620520</v>
      </c>
      <c r="L30" s="2">
        <v>2240</v>
      </c>
      <c r="M30" s="3">
        <v>12808800</v>
      </c>
      <c r="N30" s="6" t="s">
        <v>22</v>
      </c>
    </row>
    <row r="31" spans="1:14" x14ac:dyDescent="0.3">
      <c r="A31" s="2">
        <v>2026</v>
      </c>
      <c r="B31" s="2">
        <v>219</v>
      </c>
      <c r="C31" s="2">
        <v>881</v>
      </c>
      <c r="D31" s="2">
        <v>0</v>
      </c>
      <c r="E31" s="2">
        <v>10406</v>
      </c>
      <c r="F31" s="2">
        <v>0</v>
      </c>
      <c r="G31" s="10"/>
      <c r="H31" s="2" t="s">
        <v>2</v>
      </c>
      <c r="I31" s="2"/>
      <c r="J31" s="2">
        <v>280</v>
      </c>
      <c r="K31" s="2">
        <v>705620520</v>
      </c>
      <c r="L31" s="2">
        <v>2240</v>
      </c>
      <c r="M31" s="3">
        <v>87727426</v>
      </c>
      <c r="N31" s="6" t="s">
        <v>23</v>
      </c>
    </row>
    <row r="32" spans="1:14" x14ac:dyDescent="0.3">
      <c r="A32" s="2">
        <v>2026</v>
      </c>
      <c r="B32" s="2">
        <v>219</v>
      </c>
      <c r="C32" s="2">
        <v>881</v>
      </c>
      <c r="D32" s="2">
        <v>0</v>
      </c>
      <c r="E32" s="2">
        <v>10499</v>
      </c>
      <c r="F32" s="2">
        <v>0</v>
      </c>
      <c r="G32" s="10"/>
      <c r="H32" s="2" t="s">
        <v>2</v>
      </c>
      <c r="I32" s="2"/>
      <c r="J32" s="2">
        <v>280</v>
      </c>
      <c r="K32" s="2">
        <v>705620520</v>
      </c>
      <c r="L32" s="2">
        <v>2240</v>
      </c>
      <c r="M32" s="3">
        <v>13790000</v>
      </c>
      <c r="N32" s="6" t="s">
        <v>24</v>
      </c>
    </row>
    <row r="33" spans="1:14" x14ac:dyDescent="0.3">
      <c r="A33" s="2">
        <v>2026</v>
      </c>
      <c r="B33" s="2">
        <v>219</v>
      </c>
      <c r="C33" s="2">
        <v>881</v>
      </c>
      <c r="D33" s="2">
        <v>0</v>
      </c>
      <c r="E33" s="2">
        <v>10501</v>
      </c>
      <c r="F33" s="2">
        <v>0</v>
      </c>
      <c r="G33" s="10"/>
      <c r="H33" s="2" t="s">
        <v>2</v>
      </c>
      <c r="I33" s="2"/>
      <c r="J33" s="2">
        <v>280</v>
      </c>
      <c r="K33" s="2">
        <v>705620520</v>
      </c>
      <c r="L33" s="2">
        <v>2240</v>
      </c>
      <c r="M33" s="3">
        <v>741250</v>
      </c>
      <c r="N33" s="6"/>
    </row>
    <row r="34" spans="1:14" x14ac:dyDescent="0.3">
      <c r="A34" s="2">
        <v>2026</v>
      </c>
      <c r="B34" s="2">
        <v>219</v>
      </c>
      <c r="C34" s="2">
        <v>881</v>
      </c>
      <c r="D34" s="2">
        <v>0</v>
      </c>
      <c r="E34" s="2">
        <v>10502</v>
      </c>
      <c r="F34" s="2">
        <v>0</v>
      </c>
      <c r="G34" s="10"/>
      <c r="H34" s="2" t="s">
        <v>2</v>
      </c>
      <c r="I34" s="2"/>
      <c r="J34" s="2">
        <v>280</v>
      </c>
      <c r="K34" s="2">
        <v>705620520</v>
      </c>
      <c r="L34" s="2">
        <v>2240</v>
      </c>
      <c r="M34" s="3">
        <v>31594104</v>
      </c>
      <c r="N34" s="6"/>
    </row>
    <row r="35" spans="1:14" x14ac:dyDescent="0.3">
      <c r="A35" s="2">
        <v>2026</v>
      </c>
      <c r="B35" s="2">
        <v>219</v>
      </c>
      <c r="C35" s="2">
        <v>881</v>
      </c>
      <c r="D35" s="2">
        <v>0</v>
      </c>
      <c r="E35" s="2">
        <v>10601</v>
      </c>
      <c r="F35" s="2">
        <v>0</v>
      </c>
      <c r="G35" s="10"/>
      <c r="H35" s="2" t="s">
        <v>2</v>
      </c>
      <c r="I35" s="2"/>
      <c r="J35" s="2">
        <v>280</v>
      </c>
      <c r="K35" s="2">
        <v>705620520</v>
      </c>
      <c r="L35" s="2">
        <v>2240</v>
      </c>
      <c r="M35" s="3">
        <v>26017614</v>
      </c>
      <c r="N35" s="6"/>
    </row>
    <row r="36" spans="1:14" x14ac:dyDescent="0.3">
      <c r="A36" s="2">
        <v>2026</v>
      </c>
      <c r="B36" s="2">
        <v>219</v>
      </c>
      <c r="C36" s="2">
        <v>881</v>
      </c>
      <c r="D36" s="2">
        <v>0</v>
      </c>
      <c r="E36" s="2">
        <v>10702</v>
      </c>
      <c r="F36" s="2">
        <v>0</v>
      </c>
      <c r="G36" s="10"/>
      <c r="H36" s="2" t="s">
        <v>2</v>
      </c>
      <c r="I36" s="2"/>
      <c r="J36" s="2">
        <v>280</v>
      </c>
      <c r="K36" s="2">
        <v>705620520</v>
      </c>
      <c r="L36" s="2">
        <v>2240</v>
      </c>
      <c r="M36" s="3">
        <v>403000</v>
      </c>
      <c r="N36" s="6"/>
    </row>
    <row r="37" spans="1:14" x14ac:dyDescent="0.3">
      <c r="A37" s="2">
        <v>2026</v>
      </c>
      <c r="B37" s="2">
        <v>219</v>
      </c>
      <c r="C37" s="2">
        <v>881</v>
      </c>
      <c r="D37" s="2">
        <v>0</v>
      </c>
      <c r="E37" s="2">
        <v>10801</v>
      </c>
      <c r="F37" s="2">
        <v>0</v>
      </c>
      <c r="G37" s="10"/>
      <c r="H37" s="2" t="s">
        <v>2</v>
      </c>
      <c r="I37" s="2"/>
      <c r="J37" s="2">
        <v>280</v>
      </c>
      <c r="K37" s="2">
        <v>705620520</v>
      </c>
      <c r="L37" s="2">
        <v>2240</v>
      </c>
      <c r="M37" s="3">
        <v>7335000</v>
      </c>
      <c r="N37" s="6"/>
    </row>
    <row r="38" spans="1:14" x14ac:dyDescent="0.3">
      <c r="A38" s="2">
        <v>2026</v>
      </c>
      <c r="B38" s="2">
        <v>219</v>
      </c>
      <c r="C38" s="2">
        <v>881</v>
      </c>
      <c r="D38" s="2">
        <v>0</v>
      </c>
      <c r="E38" s="2">
        <v>10805</v>
      </c>
      <c r="F38" s="2">
        <v>0</v>
      </c>
      <c r="G38" s="10"/>
      <c r="H38" s="2" t="s">
        <v>2</v>
      </c>
      <c r="I38" s="2"/>
      <c r="J38" s="2">
        <v>280</v>
      </c>
      <c r="K38" s="2">
        <v>705620520</v>
      </c>
      <c r="L38" s="2">
        <v>2240</v>
      </c>
      <c r="M38" s="3">
        <v>9000000</v>
      </c>
      <c r="N38" s="6"/>
    </row>
    <row r="39" spans="1:14" x14ac:dyDescent="0.3">
      <c r="A39" s="2">
        <v>2026</v>
      </c>
      <c r="B39" s="2">
        <v>219</v>
      </c>
      <c r="C39" s="2">
        <v>881</v>
      </c>
      <c r="D39" s="2">
        <v>0</v>
      </c>
      <c r="E39" s="2">
        <v>10806</v>
      </c>
      <c r="F39" s="2">
        <v>0</v>
      </c>
      <c r="G39" s="10"/>
      <c r="H39" s="2" t="s">
        <v>2</v>
      </c>
      <c r="I39" s="2"/>
      <c r="J39" s="2">
        <v>280</v>
      </c>
      <c r="K39" s="2">
        <v>705620520</v>
      </c>
      <c r="L39" s="2">
        <v>2240</v>
      </c>
      <c r="M39" s="3">
        <v>100000</v>
      </c>
      <c r="N39" s="6"/>
    </row>
    <row r="40" spans="1:14" x14ac:dyDescent="0.3">
      <c r="A40" s="2">
        <v>2026</v>
      </c>
      <c r="B40" s="2">
        <v>219</v>
      </c>
      <c r="C40" s="2">
        <v>881</v>
      </c>
      <c r="D40" s="2">
        <v>0</v>
      </c>
      <c r="E40" s="2">
        <v>10807</v>
      </c>
      <c r="F40" s="2">
        <v>0</v>
      </c>
      <c r="G40" s="10"/>
      <c r="H40" s="2" t="s">
        <v>2</v>
      </c>
      <c r="I40" s="2"/>
      <c r="J40" s="2">
        <v>280</v>
      </c>
      <c r="K40" s="2">
        <v>705620520</v>
      </c>
      <c r="L40" s="2">
        <v>2240</v>
      </c>
      <c r="M40" s="3">
        <v>5580000</v>
      </c>
      <c r="N40" s="6"/>
    </row>
    <row r="41" spans="1:14" x14ac:dyDescent="0.3">
      <c r="A41" s="2">
        <v>2026</v>
      </c>
      <c r="B41" s="2">
        <v>219</v>
      </c>
      <c r="C41" s="2">
        <v>881</v>
      </c>
      <c r="D41" s="2">
        <v>0</v>
      </c>
      <c r="E41" s="2">
        <v>10808</v>
      </c>
      <c r="F41" s="2">
        <v>0</v>
      </c>
      <c r="G41" s="10"/>
      <c r="H41" s="2" t="s">
        <v>2</v>
      </c>
      <c r="I41" s="2"/>
      <c r="J41" s="2">
        <v>280</v>
      </c>
      <c r="K41" s="2">
        <v>705620520</v>
      </c>
      <c r="L41" s="2">
        <v>2240</v>
      </c>
      <c r="M41" s="3">
        <v>3040000</v>
      </c>
      <c r="N41" s="6"/>
    </row>
    <row r="42" spans="1:14" x14ac:dyDescent="0.3">
      <c r="A42" s="2">
        <v>2026</v>
      </c>
      <c r="B42" s="2">
        <v>219</v>
      </c>
      <c r="C42" s="2">
        <v>881</v>
      </c>
      <c r="D42" s="2">
        <v>0</v>
      </c>
      <c r="E42" s="2">
        <v>10899</v>
      </c>
      <c r="F42" s="2">
        <v>0</v>
      </c>
      <c r="G42" s="10"/>
      <c r="H42" s="2" t="s">
        <v>2</v>
      </c>
      <c r="I42" s="2"/>
      <c r="J42" s="2">
        <v>280</v>
      </c>
      <c r="K42" s="2">
        <v>705620520</v>
      </c>
      <c r="L42" s="2">
        <v>2240</v>
      </c>
      <c r="M42" s="3">
        <v>395000</v>
      </c>
      <c r="N42" s="6"/>
    </row>
    <row r="43" spans="1:14" x14ac:dyDescent="0.3">
      <c r="A43" s="2">
        <v>2026</v>
      </c>
      <c r="B43" s="2">
        <v>219</v>
      </c>
      <c r="C43" s="2">
        <v>881</v>
      </c>
      <c r="D43" s="2">
        <v>0</v>
      </c>
      <c r="E43" s="2">
        <v>10999</v>
      </c>
      <c r="F43" s="2">
        <v>0</v>
      </c>
      <c r="G43" s="10"/>
      <c r="H43" s="2" t="s">
        <v>2</v>
      </c>
      <c r="I43" s="2"/>
      <c r="J43" s="2">
        <v>280</v>
      </c>
      <c r="K43" s="2">
        <v>705620520</v>
      </c>
      <c r="L43" s="2">
        <v>2240</v>
      </c>
      <c r="M43" s="3">
        <v>900000</v>
      </c>
      <c r="N43" s="6" t="s">
        <v>25</v>
      </c>
    </row>
    <row r="44" spans="1:14" x14ac:dyDescent="0.3">
      <c r="A44" s="2">
        <v>2026</v>
      </c>
      <c r="B44" s="2">
        <v>219</v>
      </c>
      <c r="C44" s="2">
        <v>881</v>
      </c>
      <c r="D44" s="2">
        <v>0</v>
      </c>
      <c r="E44" s="2">
        <v>19901</v>
      </c>
      <c r="F44" s="2">
        <v>0</v>
      </c>
      <c r="G44" s="10"/>
      <c r="H44" s="2" t="s">
        <v>2</v>
      </c>
      <c r="I44" s="2"/>
      <c r="J44" s="2">
        <v>280</v>
      </c>
      <c r="K44" s="2">
        <v>705620520</v>
      </c>
      <c r="L44" s="2">
        <v>2240</v>
      </c>
      <c r="M44" s="3">
        <v>124303</v>
      </c>
      <c r="N44" s="6"/>
    </row>
    <row r="45" spans="1:14" x14ac:dyDescent="0.3">
      <c r="A45" s="2">
        <v>2026</v>
      </c>
      <c r="B45" s="2">
        <v>219</v>
      </c>
      <c r="C45" s="2">
        <v>881</v>
      </c>
      <c r="D45" s="2">
        <v>0</v>
      </c>
      <c r="E45" s="2">
        <v>19902</v>
      </c>
      <c r="F45" s="2">
        <v>0</v>
      </c>
      <c r="G45" s="10"/>
      <c r="H45" s="2" t="s">
        <v>2</v>
      </c>
      <c r="I45" s="2"/>
      <c r="J45" s="2">
        <v>280</v>
      </c>
      <c r="K45" s="2">
        <v>705620520</v>
      </c>
      <c r="L45" s="2">
        <v>2240</v>
      </c>
      <c r="M45" s="3">
        <v>50000</v>
      </c>
      <c r="N45" s="6"/>
    </row>
    <row r="46" spans="1:14" x14ac:dyDescent="0.3">
      <c r="A46" s="2">
        <v>2026</v>
      </c>
      <c r="B46" s="2">
        <v>219</v>
      </c>
      <c r="C46" s="2">
        <v>881</v>
      </c>
      <c r="D46" s="2">
        <v>0</v>
      </c>
      <c r="E46" s="2">
        <v>19905</v>
      </c>
      <c r="F46" s="2">
        <v>0</v>
      </c>
      <c r="G46" s="10"/>
      <c r="H46" s="2" t="s">
        <v>2</v>
      </c>
      <c r="I46" s="2"/>
      <c r="J46" s="2">
        <v>280</v>
      </c>
      <c r="K46" s="2">
        <v>705620520</v>
      </c>
      <c r="L46" s="2">
        <v>2240</v>
      </c>
      <c r="M46" s="3">
        <v>450000</v>
      </c>
      <c r="N46" s="6"/>
    </row>
    <row r="47" spans="1:14" x14ac:dyDescent="0.3">
      <c r="A47" s="2">
        <v>2026</v>
      </c>
      <c r="B47" s="2">
        <v>219</v>
      </c>
      <c r="C47" s="2">
        <v>881</v>
      </c>
      <c r="D47" s="2">
        <v>0</v>
      </c>
      <c r="E47" s="2">
        <v>19999</v>
      </c>
      <c r="F47" s="2">
        <v>0</v>
      </c>
      <c r="G47" s="10"/>
      <c r="H47" s="2" t="s">
        <v>2</v>
      </c>
      <c r="I47" s="2"/>
      <c r="J47" s="2">
        <v>280</v>
      </c>
      <c r="K47" s="2">
        <v>705620520</v>
      </c>
      <c r="L47" s="2">
        <v>2240</v>
      </c>
      <c r="M47" s="3">
        <v>150000</v>
      </c>
      <c r="N47" s="6"/>
    </row>
    <row r="48" spans="1:14" x14ac:dyDescent="0.3">
      <c r="A48" s="2">
        <v>2026</v>
      </c>
      <c r="B48" s="2">
        <v>219</v>
      </c>
      <c r="C48" s="2">
        <v>881</v>
      </c>
      <c r="D48" s="2">
        <v>0</v>
      </c>
      <c r="E48" s="2">
        <v>20101</v>
      </c>
      <c r="F48" s="2">
        <v>0</v>
      </c>
      <c r="G48" s="10"/>
      <c r="H48" s="2" t="s">
        <v>2</v>
      </c>
      <c r="I48" s="2"/>
      <c r="J48" s="2">
        <v>280</v>
      </c>
      <c r="K48" s="2">
        <v>705620520</v>
      </c>
      <c r="L48" s="2">
        <v>2240</v>
      </c>
      <c r="M48" s="3">
        <v>12719000</v>
      </c>
      <c r="N48" s="6"/>
    </row>
    <row r="49" spans="1:14" x14ac:dyDescent="0.3">
      <c r="A49" s="2">
        <v>2026</v>
      </c>
      <c r="B49" s="2">
        <v>219</v>
      </c>
      <c r="C49" s="2">
        <v>881</v>
      </c>
      <c r="D49" s="2">
        <v>0</v>
      </c>
      <c r="E49" s="2">
        <v>20104</v>
      </c>
      <c r="F49" s="2">
        <v>0</v>
      </c>
      <c r="G49" s="10"/>
      <c r="H49" s="2" t="s">
        <v>2</v>
      </c>
      <c r="I49" s="2"/>
      <c r="J49" s="2">
        <v>280</v>
      </c>
      <c r="K49" s="2">
        <v>705620520</v>
      </c>
      <c r="L49" s="2">
        <v>2240</v>
      </c>
      <c r="M49" s="3">
        <v>6000000</v>
      </c>
      <c r="N49" s="6"/>
    </row>
    <row r="50" spans="1:14" x14ac:dyDescent="0.3">
      <c r="A50" s="2">
        <v>2026</v>
      </c>
      <c r="B50" s="2">
        <v>219</v>
      </c>
      <c r="C50" s="2">
        <v>881</v>
      </c>
      <c r="D50" s="2">
        <v>0</v>
      </c>
      <c r="E50" s="2">
        <v>20199</v>
      </c>
      <c r="F50" s="2">
        <v>0</v>
      </c>
      <c r="G50" s="10"/>
      <c r="H50" s="2" t="s">
        <v>2</v>
      </c>
      <c r="I50" s="2"/>
      <c r="J50" s="2">
        <v>280</v>
      </c>
      <c r="K50" s="2">
        <v>705620520</v>
      </c>
      <c r="L50" s="2">
        <v>2240</v>
      </c>
      <c r="M50" s="3">
        <v>199500</v>
      </c>
      <c r="N50" s="6"/>
    </row>
    <row r="51" spans="1:14" x14ac:dyDescent="0.3">
      <c r="A51" s="2">
        <v>2026</v>
      </c>
      <c r="B51" s="2">
        <v>219</v>
      </c>
      <c r="C51" s="2">
        <v>881</v>
      </c>
      <c r="D51" s="2">
        <v>0</v>
      </c>
      <c r="E51" s="2">
        <v>20203</v>
      </c>
      <c r="F51" s="2">
        <v>0</v>
      </c>
      <c r="G51" s="10"/>
      <c r="H51" s="2" t="s">
        <v>2</v>
      </c>
      <c r="I51" s="2"/>
      <c r="J51" s="2">
        <v>280</v>
      </c>
      <c r="K51" s="2">
        <v>705620520</v>
      </c>
      <c r="L51" s="2">
        <v>2240</v>
      </c>
      <c r="M51" s="3">
        <v>4109200</v>
      </c>
      <c r="N51" s="6"/>
    </row>
    <row r="52" spans="1:14" x14ac:dyDescent="0.3">
      <c r="A52" s="2">
        <v>2026</v>
      </c>
      <c r="B52" s="2">
        <v>219</v>
      </c>
      <c r="C52" s="2">
        <v>881</v>
      </c>
      <c r="D52" s="2">
        <v>0</v>
      </c>
      <c r="E52" s="2">
        <v>20402</v>
      </c>
      <c r="F52" s="2">
        <v>0</v>
      </c>
      <c r="G52" s="10"/>
      <c r="H52" s="2" t="s">
        <v>2</v>
      </c>
      <c r="I52" s="2"/>
      <c r="J52" s="2">
        <v>280</v>
      </c>
      <c r="K52" s="2">
        <v>705620520</v>
      </c>
      <c r="L52" s="2">
        <v>2240</v>
      </c>
      <c r="M52" s="3">
        <v>1910000</v>
      </c>
      <c r="N52" s="6"/>
    </row>
    <row r="53" spans="1:14" x14ac:dyDescent="0.3">
      <c r="A53" s="2">
        <v>2026</v>
      </c>
      <c r="B53" s="2">
        <v>219</v>
      </c>
      <c r="C53" s="2">
        <v>881</v>
      </c>
      <c r="D53" s="2">
        <v>0</v>
      </c>
      <c r="E53" s="2">
        <v>29901</v>
      </c>
      <c r="F53" s="2">
        <v>0</v>
      </c>
      <c r="G53" s="10"/>
      <c r="H53" s="2" t="s">
        <v>2</v>
      </c>
      <c r="I53" s="2"/>
      <c r="J53" s="2">
        <v>280</v>
      </c>
      <c r="K53" s="2">
        <v>705620520</v>
      </c>
      <c r="L53" s="2">
        <v>2240</v>
      </c>
      <c r="M53" s="3">
        <v>400000</v>
      </c>
      <c r="N53" s="6"/>
    </row>
    <row r="54" spans="1:14" x14ac:dyDescent="0.3">
      <c r="A54" s="2">
        <v>2026</v>
      </c>
      <c r="B54" s="2">
        <v>219</v>
      </c>
      <c r="C54" s="2">
        <v>881</v>
      </c>
      <c r="D54" s="2">
        <v>0</v>
      </c>
      <c r="E54" s="2">
        <v>29903</v>
      </c>
      <c r="F54" s="2">
        <v>0</v>
      </c>
      <c r="G54" s="10"/>
      <c r="H54" s="2" t="s">
        <v>2</v>
      </c>
      <c r="I54" s="2"/>
      <c r="J54" s="2">
        <v>280</v>
      </c>
      <c r="K54" s="2">
        <v>705620520</v>
      </c>
      <c r="L54" s="2">
        <v>2240</v>
      </c>
      <c r="M54" s="3">
        <v>5610000</v>
      </c>
      <c r="N54" s="6"/>
    </row>
    <row r="55" spans="1:14" x14ac:dyDescent="0.3">
      <c r="A55" s="2">
        <v>2026</v>
      </c>
      <c r="B55" s="2">
        <v>219</v>
      </c>
      <c r="C55" s="2">
        <v>881</v>
      </c>
      <c r="D55" s="2">
        <v>0</v>
      </c>
      <c r="E55" s="2">
        <v>29905</v>
      </c>
      <c r="F55" s="2">
        <v>0</v>
      </c>
      <c r="G55" s="10"/>
      <c r="H55" s="2" t="s">
        <v>2</v>
      </c>
      <c r="I55" s="2"/>
      <c r="J55" s="2">
        <v>280</v>
      </c>
      <c r="K55" s="2">
        <v>705620520</v>
      </c>
      <c r="L55" s="2">
        <v>2240</v>
      </c>
      <c r="M55" s="3">
        <v>400000</v>
      </c>
      <c r="N55" s="6"/>
    </row>
    <row r="56" spans="1:14" x14ac:dyDescent="0.3">
      <c r="A56" s="2">
        <v>2026</v>
      </c>
      <c r="B56" s="2">
        <v>219</v>
      </c>
      <c r="C56" s="2">
        <v>881</v>
      </c>
      <c r="D56" s="2">
        <v>0</v>
      </c>
      <c r="E56" s="2">
        <v>29906</v>
      </c>
      <c r="F56" s="2">
        <v>0</v>
      </c>
      <c r="G56" s="10"/>
      <c r="H56" s="2" t="s">
        <v>2</v>
      </c>
      <c r="I56" s="2"/>
      <c r="J56" s="2">
        <v>280</v>
      </c>
      <c r="K56" s="2">
        <v>705620520</v>
      </c>
      <c r="L56" s="2">
        <v>2240</v>
      </c>
      <c r="M56" s="3">
        <v>1020000</v>
      </c>
      <c r="N56" s="6"/>
    </row>
    <row r="57" spans="1:14" x14ac:dyDescent="0.3">
      <c r="A57" s="2">
        <v>2026</v>
      </c>
      <c r="B57" s="2">
        <v>219</v>
      </c>
      <c r="C57" s="2">
        <v>881</v>
      </c>
      <c r="D57" s="2">
        <v>0</v>
      </c>
      <c r="E57" s="2">
        <v>59903</v>
      </c>
      <c r="F57" s="2">
        <v>0</v>
      </c>
      <c r="G57" s="10"/>
      <c r="H57" s="2" t="s">
        <v>2</v>
      </c>
      <c r="I57" s="2"/>
      <c r="J57" s="2">
        <v>280</v>
      </c>
      <c r="K57" s="2">
        <v>705620520</v>
      </c>
      <c r="L57" s="2">
        <v>2240</v>
      </c>
      <c r="M57" s="3">
        <v>36186496</v>
      </c>
      <c r="N57" s="6"/>
    </row>
    <row r="58" spans="1:14" x14ac:dyDescent="0.3">
      <c r="A58" s="2">
        <v>2026</v>
      </c>
      <c r="B58" s="2">
        <v>219</v>
      </c>
      <c r="C58" s="2">
        <v>881</v>
      </c>
      <c r="D58" s="2">
        <v>0</v>
      </c>
      <c r="E58" s="2">
        <v>60103</v>
      </c>
      <c r="F58" s="2">
        <v>2100</v>
      </c>
      <c r="G58" s="10" t="s">
        <v>15</v>
      </c>
      <c r="H58" s="2" t="s">
        <v>2</v>
      </c>
      <c r="I58" s="2" t="s">
        <v>16</v>
      </c>
      <c r="J58" s="2">
        <v>1</v>
      </c>
      <c r="K58" s="2">
        <v>705620520</v>
      </c>
      <c r="L58" s="2">
        <v>1310</v>
      </c>
      <c r="M58" s="3">
        <v>72505734</v>
      </c>
      <c r="N58" s="6" t="s">
        <v>26</v>
      </c>
    </row>
    <row r="59" spans="1:14" x14ac:dyDescent="0.3">
      <c r="A59" s="2">
        <v>2026</v>
      </c>
      <c r="B59" s="2">
        <v>219</v>
      </c>
      <c r="C59" s="2">
        <v>881</v>
      </c>
      <c r="D59" s="2">
        <v>0</v>
      </c>
      <c r="E59" s="2">
        <v>60301</v>
      </c>
      <c r="F59" s="2">
        <v>0</v>
      </c>
      <c r="G59" s="10"/>
      <c r="H59" s="2" t="s">
        <v>2</v>
      </c>
      <c r="I59" s="2"/>
      <c r="J59" s="2">
        <v>1</v>
      </c>
      <c r="K59" s="2">
        <v>705620520</v>
      </c>
      <c r="L59" s="2">
        <v>1320</v>
      </c>
      <c r="M59" s="3">
        <v>14357227</v>
      </c>
      <c r="N59" s="6"/>
    </row>
    <row r="60" spans="1:14" x14ac:dyDescent="0.3">
      <c r="A60" s="2">
        <v>2026</v>
      </c>
      <c r="B60" s="2">
        <v>219</v>
      </c>
      <c r="C60" s="2">
        <v>881</v>
      </c>
      <c r="D60" s="2">
        <v>0</v>
      </c>
      <c r="E60" s="2">
        <v>60399</v>
      </c>
      <c r="F60" s="2">
        <v>0</v>
      </c>
      <c r="G60" s="10"/>
      <c r="H60" s="2" t="s">
        <v>2</v>
      </c>
      <c r="I60" s="2"/>
      <c r="J60" s="2">
        <v>1</v>
      </c>
      <c r="K60" s="2">
        <v>705620520</v>
      </c>
      <c r="L60" s="2">
        <v>1320</v>
      </c>
      <c r="M60" s="3">
        <v>16628013</v>
      </c>
      <c r="N60" s="6" t="s">
        <v>13</v>
      </c>
    </row>
    <row r="61" spans="1:14" x14ac:dyDescent="0.3">
      <c r="A61" s="2">
        <v>2026</v>
      </c>
      <c r="B61" s="2">
        <v>219</v>
      </c>
      <c r="C61" s="2">
        <v>881</v>
      </c>
      <c r="D61" s="2">
        <v>0</v>
      </c>
      <c r="E61" s="2">
        <v>60701</v>
      </c>
      <c r="F61" s="2">
        <v>2000</v>
      </c>
      <c r="G61" s="10" t="s">
        <v>27</v>
      </c>
      <c r="H61" s="2" t="s">
        <v>2</v>
      </c>
      <c r="I61" s="2" t="s">
        <v>14</v>
      </c>
      <c r="J61" s="2">
        <v>1</v>
      </c>
      <c r="K61" s="2">
        <v>705620520</v>
      </c>
      <c r="L61" s="2">
        <v>1330</v>
      </c>
      <c r="M61" s="3">
        <v>22790000</v>
      </c>
      <c r="N61" s="6" t="s">
        <v>28</v>
      </c>
    </row>
    <row r="62" spans="1:14" x14ac:dyDescent="0.3">
      <c r="A62" s="2">
        <v>2026</v>
      </c>
      <c r="B62" s="2">
        <v>219</v>
      </c>
      <c r="C62" s="2">
        <v>881</v>
      </c>
      <c r="D62" s="2">
        <v>0</v>
      </c>
      <c r="E62" s="2">
        <v>70103</v>
      </c>
      <c r="F62" s="2">
        <v>2000</v>
      </c>
      <c r="G62" s="10" t="s">
        <v>3</v>
      </c>
      <c r="H62" s="2" t="s">
        <v>2</v>
      </c>
      <c r="I62" s="2" t="s">
        <v>4</v>
      </c>
      <c r="J62" s="2">
        <v>280</v>
      </c>
      <c r="K62" s="2">
        <v>705620520</v>
      </c>
      <c r="L62" s="2">
        <v>2310</v>
      </c>
      <c r="M62" s="3">
        <v>28733653</v>
      </c>
      <c r="N62" s="6" t="s">
        <v>29</v>
      </c>
    </row>
    <row r="63" spans="1:14" x14ac:dyDescent="0.3">
      <c r="A63" s="2">
        <v>2026</v>
      </c>
      <c r="B63" s="2">
        <v>219</v>
      </c>
      <c r="C63" s="2">
        <v>881</v>
      </c>
      <c r="D63" s="2">
        <v>0</v>
      </c>
      <c r="E63" s="2">
        <v>70103</v>
      </c>
      <c r="F63" s="2">
        <v>2020</v>
      </c>
      <c r="G63" s="10" t="s">
        <v>3</v>
      </c>
      <c r="H63" s="2" t="s">
        <v>2</v>
      </c>
      <c r="I63" s="2" t="s">
        <v>4</v>
      </c>
      <c r="J63" s="2">
        <v>280</v>
      </c>
      <c r="K63" s="2">
        <v>705620520</v>
      </c>
      <c r="L63" s="2">
        <v>2310</v>
      </c>
      <c r="M63" s="3">
        <v>4104808</v>
      </c>
      <c r="N63" s="6" t="s">
        <v>12</v>
      </c>
    </row>
    <row r="64" spans="1:14" x14ac:dyDescent="0.3">
      <c r="A64" s="2">
        <v>2026</v>
      </c>
      <c r="B64" s="2">
        <v>219</v>
      </c>
      <c r="C64" s="2">
        <v>881</v>
      </c>
      <c r="D64" s="2">
        <v>0</v>
      </c>
      <c r="E64" s="2">
        <v>70107</v>
      </c>
      <c r="F64" s="2">
        <v>2000</v>
      </c>
      <c r="G64" s="10" t="s">
        <v>30</v>
      </c>
      <c r="H64" s="2" t="s">
        <v>2</v>
      </c>
      <c r="I64" s="2" t="s">
        <v>31</v>
      </c>
      <c r="J64" s="2">
        <v>280</v>
      </c>
      <c r="K64" s="2">
        <v>705620520</v>
      </c>
      <c r="L64" s="2">
        <v>2310</v>
      </c>
      <c r="M64" s="3">
        <v>12521265528</v>
      </c>
      <c r="N64" s="6" t="s">
        <v>32</v>
      </c>
    </row>
    <row r="66" spans="13:13" x14ac:dyDescent="0.3">
      <c r="M66" s="5">
        <f>SUM(M1:M65)</f>
        <v>15755600000</v>
      </c>
    </row>
  </sheetData>
  <autoFilter ref="A1:N64" xr:uid="{8BADAC48-F7AE-49D0-9CA5-3C7D937BA41C}"/>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e9bfb5-40ef-43db-966b-e5e2ae343320">
      <Terms xmlns="http://schemas.microsoft.com/office/infopath/2007/PartnerControls"/>
    </lcf76f155ced4ddcb4097134ff3c332f>
    <A_x00f1_o xmlns="d3e9bfb5-40ef-43db-966b-e5e2ae34332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C4C596A28968C040BEBA52A746559CE6" ma:contentTypeVersion="15" ma:contentTypeDescription="Crear nuevo documento." ma:contentTypeScope="" ma:versionID="28dde20e997afaec88f185f844479e3e">
  <xsd:schema xmlns:xsd="http://www.w3.org/2001/XMLSchema" xmlns:xs="http://www.w3.org/2001/XMLSchema" xmlns:p="http://schemas.microsoft.com/office/2006/metadata/properties" xmlns:ns2="d3e9bfb5-40ef-43db-966b-e5e2ae343320" targetNamespace="http://schemas.microsoft.com/office/2006/metadata/properties" ma:root="true" ma:fieldsID="f1d23dee971e9fe6528b7f15e1572a8f" ns2:_="">
    <xsd:import namespace="d3e9bfb5-40ef-43db-966b-e5e2ae34332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lcf76f155ced4ddcb4097134ff3c332f" minOccurs="0"/>
                <xsd:element ref="ns2:A_x00f1_o"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e9bfb5-40ef-43db-966b-e5e2ae3433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37301049-b90b-4ad5-8634-b2f39309c4b7" ma:termSetId="09814cd3-568e-fe90-9814-8d621ff8fb84" ma:anchorId="fba54fb3-c3e1-fe81-a776-ca4b69148c4d" ma:open="true" ma:isKeyword="false">
      <xsd:complexType>
        <xsd:sequence>
          <xsd:element ref="pc:Terms" minOccurs="0" maxOccurs="1"/>
        </xsd:sequence>
      </xsd:complexType>
    </xsd:element>
    <xsd:element name="A_x00f1_o" ma:index="20" nillable="true" ma:displayName="Año" ma:decimals="0" ma:format="Dropdown" ma:internalName="A_x00f1_o" ma:percentage="FALSE">
      <xsd:simpleType>
        <xsd:restriction base="dms:Number"/>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84C111-4286-4282-A545-FA0B2CC5E594}">
  <ds:schemaRefs>
    <ds:schemaRef ds:uri="http://schemas.microsoft.com/office/2006/metadata/properties"/>
    <ds:schemaRef ds:uri="http://schemas.microsoft.com/office/infopath/2007/PartnerControls"/>
    <ds:schemaRef ds:uri="d3e9bfb5-40ef-43db-966b-e5e2ae343320"/>
  </ds:schemaRefs>
</ds:datastoreItem>
</file>

<file path=customXml/itemProps2.xml><?xml version="1.0" encoding="utf-8"?>
<ds:datastoreItem xmlns:ds="http://schemas.openxmlformats.org/officeDocument/2006/customXml" ds:itemID="{42D33352-68A3-4BA9-AE93-A3A6CFE2B1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e9bfb5-40ef-43db-966b-e5e2ae3433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ED697A-D2F2-44C2-843D-0AB53CC8BF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Proyecto 2026 - MINAE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Navas Salazar</dc:creator>
  <cp:lastModifiedBy>Zoila Rodríguez Tencio</cp:lastModifiedBy>
  <dcterms:created xsi:type="dcterms:W3CDTF">2025-08-26T19:34:46Z</dcterms:created>
  <dcterms:modified xsi:type="dcterms:W3CDTF">2026-09-11T04:19:44Z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0x010100C4C596A28968C040BEBA52A746559CE6</vt:lpwstr>
  </property>
  <property fmtid="{D5CDD505-2E9C-101B-9397-08002B2CF9AE}" pid="3" name="MediaServiceImageTags">
    <vt:lpwstr/>
  </property>
</Properties>
</file>