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fonafifo-my.sharepoint.com/personal/zrodriguez_fonafifo_go_cr/Documents/Documentos/Información ZRT 2026/Sitio Web/4.2/"/>
    </mc:Choice>
  </mc:AlternateContent>
  <xr:revisionPtr revIDLastSave="0" documentId="8_{328B3F92-47F9-40A5-94FD-8D41F3B3BD7A}" xr6:coauthVersionLast="47" xr6:coauthVersionMax="47" xr10:uidLastSave="{00000000-0000-0000-0000-000000000000}"/>
  <bookViews>
    <workbookView xWindow="-108" yWindow="-108" windowWidth="23256" windowHeight="13896" xr2:uid="{D7DB9EFD-A135-44E2-BD57-C86C7E99649D}"/>
  </bookViews>
  <sheets>
    <sheet name="Proyecto 2027 - MINAE" sheetId="1" r:id="rId1"/>
  </sheets>
  <definedNames>
    <definedName name="_xlnm._FilterDatabase" localSheetId="0" hidden="1">'Proyecto 2027 - MINAE'!$A$1:$N$57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59" i="1" l="1"/>
</calcChain>
</file>

<file path=xl/sharedStrings.xml><?xml version="1.0" encoding="utf-8"?>
<sst xmlns="http://schemas.openxmlformats.org/spreadsheetml/2006/main" count="104" uniqueCount="39">
  <si>
    <t>Monto</t>
  </si>
  <si>
    <t>Coletilla</t>
  </si>
  <si>
    <t>SIN REGIÓN ASIGNADA</t>
  </si>
  <si>
    <t>CAJA COSTARRICENSE DE SEGURO SOCIAL. (CCSS)</t>
  </si>
  <si>
    <t>4-000-042147</t>
  </si>
  <si>
    <t>(CONTRIBUCIÓN PATRONAL SEGURO DE SALUD, SEGÚN LEY No. 17 DEL 22 DE OCTUBRE DE 1943, LEY CONSTITUTIVA DE LA C.C.S.S. Y REGLAMENTO No. 7082 DEL 03 DE DICIEMBRE DE 1996 Y SUS REFORMAS).</t>
  </si>
  <si>
    <t>BANCO POPULAR Y DE DESARROLLO COMUNAL. (BPDC)</t>
  </si>
  <si>
    <t>4-000-042152</t>
  </si>
  <si>
    <t>(SEGÚN LEY No. 4351 DEL 11 DE JULIO DE 1969, LEY ORGÁNICA DEL B.P.D.C.).</t>
  </si>
  <si>
    <t>(CONTRIBUCIÓN PATRONAL SEGURO DE PENSIONES, SEGÚN LEY No. 17 DEL 22 DE OCTUBRE DE 1943, LEY CONSTITUTIVA DE LA C.C.S.S. Y REGLAMENTO No. 6898 DEL 07 DE FEBRERO DE 1995 Y SUS REFORMAS).</t>
  </si>
  <si>
    <t>(APORTE PATRONAL AL RÉGIMEN DE PENSIONES, SEGÚN LEY DE PROTECCIÓN AL TRABAJADOR No. 7983 DEL 16 DE FEBRERO DEL 2000).</t>
  </si>
  <si>
    <t>(APORTE PATRONAL AL FONDO DE CAPITALIZACIÓN LABORAL, SEGÚN LEY DE PROTECCIÓN AL TRABAJADOR No. 7983 DEL 16 DE FEBRERO DEL 2000).</t>
  </si>
  <si>
    <t>(APORTE PATRONAL SEGÚN LEY No. 6970, LEY DE ASOCIACIONES SOLIDARISTAS, DEL 07 DE NOVIEMBRE DE 1984).</t>
  </si>
  <si>
    <t>(CONTRIBUCIÓN ESTATAL AL SEGURO DE SALUD, SEGÚN LEY No. 17 DEL 22 DE OCTUBRE DE 1943, LEY CONSTITUTIVA DE LA C.C.S.S. Y REGLAMENTO No. 7082 DEL 03 DE DICIEMBRE DE 1996 Y SUS REFORMAS).</t>
  </si>
  <si>
    <t>(PARA EL PAGO DE SUBSIDIOS Y LICENCIAS POR INCAPACIDADES MÉDICAS A FUNCIONARIOS DEL PROGRAMA).</t>
  </si>
  <si>
    <t>OFICINA NACIONAL FORESTAL</t>
  </si>
  <si>
    <t>3-007-217732</t>
  </si>
  <si>
    <t>ASOCIACIÓN SOLIDARISTA DE EMPLEADOS DEL FONDO NACIONAL DE FINANCIAMIENTO FORESTAL (ASOFIFO).</t>
  </si>
  <si>
    <t>3-002-654044</t>
  </si>
  <si>
    <t>(PARA EL PAGO DE ALQUILER DE INSTALACIONES ADECUADAS PARA LA CUSTODIA DE LOS EXPEDIENTES DEL PROGRAMA DE PAGO POR SERVICIOS AMBIENTALES DECLARADOS DE VALOR CIENTÍFICO CULTURAL, EN CUMPLIMIENTO CON EL ARTÍCULO N° 84 DEL REGLAMENTO A LA LEY 7202, LEY DEL SISTEMA NACIONAL DE ARCHIVOS).</t>
  </si>
  <si>
    <t>(PARA EL PAGO DE LOS SERVICIOS DE VIGILANCIA, LIMPIEZA, MENSAJERÍA, JARDINERÍA, LAVADO DE VEHÍCULOS, DESINSTALACIÓN DE EQUIPOS DE AIRE ACONDICIONADO, RECARGA DE EXTINTORES, LIMPIEZA DE MOBILIARIO DE OFICINA Y MONITOREO DE ALARMAS).</t>
  </si>
  <si>
    <t>(PARA EL PAGO DE SERVICIOS DE FUMIGACIÓN, REVISIÓN TÉCNICA VEHICULAR Y SERVICIO DE PENTEST-CIBERSEGURIDAD DE LOS SITIOS WEB).</t>
  </si>
  <si>
    <t>(APORTE ANUAL PARA EJECUTAR ACCIONES CONTENIDAS EN EL PLAN DE TRABAJO PARA COADYUVAR AL FOMENTO DEL PROGRAMA DE SERVICIOS AMBIENTALES, SEGÚN EL ARTICULO No. 64 DEL REGLAMENTO A LA LEY FORESTAL N°7575).</t>
  </si>
  <si>
    <t>(CONTRIBUCIÓN ESTATAL AL SEGURO DE PENSIONES, SEGÚN LEY No. 17 DE 22 DE OCTUBRE DE 1943, LEY CONSTITUTIVA DE LA C.C.S.S. Y REGLAMENTO No. 6898 DEL 07 DE FEBRERO DE 1995, Y SUS REFORMAS).</t>
  </si>
  <si>
    <t>FIDEICOMISO FONAFIFO-BANCO NACIONAL DE COSTA RICA</t>
  </si>
  <si>
    <t>3-112-688505</t>
  </si>
  <si>
    <t>(APORTE ANUAL PARA EL FINANCIAMIENTO DEL PROGRAMA DE PAGO POR SERVICIOS AMBIENTALES, SEGÚN EL ARTÍCULO No. 49 DE LA LEY FORESTAL No. 7575. INCLUYE ¢1.700,00 MILLONES DEL PROGRAMA DE PAGO POR SERVICIOS AMBIENTALES ECOSISTÉMICOS COSTERO MARINO (PSECM), (BOSQUE DE MANGLE) Y EL PAGO DE LOS CONTRATOS DE PESCA ARTESANAL Y TIBURON MARTILLO/OTROS, EN EL MARCO DE LA GpRD, SEGÚN ARTICULO No. 3 DE LA LEY DE INCENTIVO PARA LA PROTECCION DE LA BIODIVERSIDAD MARINO-COSTERO, No.10507).</t>
  </si>
  <si>
    <t>Año</t>
  </si>
  <si>
    <t>Código del Título Presupuestario</t>
  </si>
  <si>
    <t>Código del Programa Presupuestario</t>
  </si>
  <si>
    <t>Código del Subporgrama Presupuestario</t>
  </si>
  <si>
    <t>Código del Clasificador Objeto del Gasto</t>
  </si>
  <si>
    <t>Código del Indentificador de Partida y Región</t>
  </si>
  <si>
    <t>Descripcion del Indentificador de Partida</t>
  </si>
  <si>
    <t>Descripción de la Región</t>
  </si>
  <si>
    <t>Cédula Jurídica</t>
  </si>
  <si>
    <t>Código de la Fuente de Financiamiento</t>
  </si>
  <si>
    <t>Código del Clasificador Funcional</t>
  </si>
  <si>
    <t>Código del Clasificador Económico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</si>
</sst>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206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s>
  <cellStyleXfs count="43">
    <xf numFmtId="0" fontId="0" fillId="0" borderId="0"/>
    <xf numFmtId="43"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1">
    <xf numFmtId="0" fontId="0" fillId="0" borderId="0" xfId="0"/>
    <xf numFmtId="0" fontId="16" fillId="0" borderId="0" xfId="0" applyFont="1"/>
    <xf numFmtId="0" fontId="0" fillId="0" borderId="0" xfId="0" applyAlignment="1">
      <alignment horizontal="center"/>
    </xf>
    <xf numFmtId="43" fontId="0" fillId="0" borderId="0" xfId="1" applyFont="1" applyAlignment="1">
      <alignment horizontal="center"/>
    </xf>
    <xf numFmtId="0" fontId="0" fillId="0" borderId="10" xfId="0" applyBorder="1" applyAlignment="1">
      <alignment horizontal="center"/>
    </xf>
    <xf numFmtId="43" fontId="0" fillId="0" borderId="10" xfId="1" applyFont="1" applyBorder="1" applyAlignment="1">
      <alignment horizontal="center"/>
    </xf>
    <xf numFmtId="0" fontId="13" fillId="33" borderId="10" xfId="0" applyFont="1" applyFill="1" applyBorder="1" applyAlignment="1">
      <alignment horizontal="center" vertical="center" wrapText="1"/>
    </xf>
    <xf numFmtId="43" fontId="13" fillId="33" borderId="10" xfId="1" applyFont="1" applyFill="1" applyBorder="1" applyAlignment="1">
      <alignment horizontal="center" vertical="center" wrapText="1"/>
    </xf>
    <xf numFmtId="0" fontId="13" fillId="33" borderId="10" xfId="0" applyFont="1" applyFill="1" applyBorder="1" applyAlignment="1">
      <alignment horizontal="left" vertical="center"/>
    </xf>
    <xf numFmtId="0" fontId="0" fillId="0" borderId="10" xfId="0" applyBorder="1" applyAlignment="1">
      <alignment horizontal="left"/>
    </xf>
    <xf numFmtId="0" fontId="0" fillId="0" borderId="0" xfId="0" applyAlignment="1">
      <alignment horizontal="left"/>
    </xf>
  </cellXfs>
  <cellStyles count="43">
    <cellStyle name="20% - Énfasis1" xfId="20" builtinId="30" customBuiltin="1"/>
    <cellStyle name="20% - Énfasis2" xfId="24" builtinId="34" customBuiltin="1"/>
    <cellStyle name="20% - Énfasis3" xfId="28" builtinId="38" customBuiltin="1"/>
    <cellStyle name="20% - Énfasis4" xfId="32" builtinId="42" customBuiltin="1"/>
    <cellStyle name="20% - Énfasis5" xfId="36" builtinId="46" customBuiltin="1"/>
    <cellStyle name="20% - Énfasis6" xfId="40" builtinId="50" customBuiltin="1"/>
    <cellStyle name="40% - Énfasis1" xfId="21" builtinId="31" customBuiltin="1"/>
    <cellStyle name="40% - Énfasis2" xfId="25" builtinId="35" customBuiltin="1"/>
    <cellStyle name="40% - Énfasis3" xfId="29" builtinId="39" customBuiltin="1"/>
    <cellStyle name="40% - Énfasis4" xfId="33" builtinId="43" customBuiltin="1"/>
    <cellStyle name="40% - Énfasis5" xfId="37" builtinId="47" customBuiltin="1"/>
    <cellStyle name="40% - Énfasis6" xfId="41" builtinId="51" customBuiltin="1"/>
    <cellStyle name="60% - Énfasis1" xfId="22" builtinId="32" customBuiltin="1"/>
    <cellStyle name="60% - Énfasis2" xfId="26" builtinId="36" customBuiltin="1"/>
    <cellStyle name="60% - Énfasis3" xfId="30" builtinId="40" customBuiltin="1"/>
    <cellStyle name="60% - Énfasis4" xfId="34" builtinId="44" customBuiltin="1"/>
    <cellStyle name="60% - Énfasis5" xfId="38" builtinId="48" customBuiltin="1"/>
    <cellStyle name="60% - Énfasis6" xfId="42" builtinId="52" customBuiltin="1"/>
    <cellStyle name="Bueno" xfId="7" builtinId="26" customBuiltin="1"/>
    <cellStyle name="Cálculo" xfId="12" builtinId="22" customBuiltin="1"/>
    <cellStyle name="Celda de comprobación" xfId="14" builtinId="23" customBuiltin="1"/>
    <cellStyle name="Celda vinculada" xfId="13" builtinId="24" customBuiltin="1"/>
    <cellStyle name="Encabezado 1" xfId="3" builtinId="16" customBuiltin="1"/>
    <cellStyle name="Encabezado 4" xfId="6" builtinId="19" customBuiltin="1"/>
    <cellStyle name="Énfasis1" xfId="19" builtinId="29" customBuiltin="1"/>
    <cellStyle name="Énfasis2" xfId="23" builtinId="33" customBuiltin="1"/>
    <cellStyle name="Énfasis3" xfId="27" builtinId="37" customBuiltin="1"/>
    <cellStyle name="Énfasis4" xfId="31" builtinId="41" customBuiltin="1"/>
    <cellStyle name="Énfasis5" xfId="35" builtinId="45" customBuiltin="1"/>
    <cellStyle name="Énfasis6" xfId="39" builtinId="49" customBuiltin="1"/>
    <cellStyle name="Entrada" xfId="10" builtinId="20" customBuiltin="1"/>
    <cellStyle name="Incorrecto" xfId="8" builtinId="27" customBuiltin="1"/>
    <cellStyle name="Millares" xfId="1" builtinId="3"/>
    <cellStyle name="Neutral" xfId="9" builtinId="28" customBuiltin="1"/>
    <cellStyle name="Normal" xfId="0" builtinId="0"/>
    <cellStyle name="Notas" xfId="16" builtinId="10" customBuiltin="1"/>
    <cellStyle name="Salida" xfId="11" builtinId="21" customBuiltin="1"/>
    <cellStyle name="Texto de advertencia" xfId="15" builtinId="11" customBuiltin="1"/>
    <cellStyle name="Texto explicativo" xfId="17" builtinId="53" customBuiltin="1"/>
    <cellStyle name="Título" xfId="2" builtinId="15" customBuiltin="1"/>
    <cellStyle name="Título 2" xfId="4" builtinId="17" customBuiltin="1"/>
    <cellStyle name="Título 3" xfId="5" builtinId="18" customBuiltin="1"/>
    <cellStyle name="Total" xfId="18"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140F4D-8DA7-4BF5-871E-41AF42B537D0}">
  <dimension ref="A1:N59"/>
  <sheetViews>
    <sheetView showGridLines="0" tabSelected="1" workbookViewId="0">
      <pane xSplit="2" ySplit="1" topLeftCell="C34" activePane="bottomRight" state="frozen"/>
      <selection pane="topRight" activeCell="C1" sqref="C1"/>
      <selection pane="bottomLeft" activeCell="A2" sqref="A2"/>
      <selection pane="bottomRight" activeCell="A59" sqref="A59"/>
    </sheetView>
  </sheetViews>
  <sheetFormatPr baseColWidth="10" defaultRowHeight="14.4" x14ac:dyDescent="0.3"/>
  <cols>
    <col min="1" max="1" width="8.5546875" style="2" bestFit="1" customWidth="1"/>
    <col min="2" max="2" width="19.21875" style="2" bestFit="1" customWidth="1"/>
    <col min="3" max="4" width="18" style="2" bestFit="1" customWidth="1"/>
    <col min="5" max="5" width="19.33203125" style="2" bestFit="1" customWidth="1"/>
    <col min="6" max="6" width="19.6640625" style="2" bestFit="1" customWidth="1"/>
    <col min="7" max="7" width="91.44140625" style="10" bestFit="1" customWidth="1"/>
    <col min="8" max="8" width="19.77734375" style="2" bestFit="1" customWidth="1"/>
    <col min="9" max="9" width="18.21875" style="2" bestFit="1" customWidth="1"/>
    <col min="10" max="10" width="21.6640625" style="2" bestFit="1" customWidth="1"/>
    <col min="11" max="12" width="15.5546875" style="2" bestFit="1" customWidth="1"/>
    <col min="13" max="13" width="17" style="3" bestFit="1" customWidth="1"/>
    <col min="14" max="14" width="255.77734375" style="10" bestFit="1" customWidth="1"/>
    <col min="15" max="16384" width="11.5546875" style="2"/>
  </cols>
  <sheetData>
    <row r="1" spans="1:14" s="1" customFormat="1" ht="43.2" x14ac:dyDescent="0.3">
      <c r="A1" s="6" t="s">
        <v>27</v>
      </c>
      <c r="B1" s="6" t="s">
        <v>28</v>
      </c>
      <c r="C1" s="6" t="s">
        <v>29</v>
      </c>
      <c r="D1" s="6" t="s">
        <v>30</v>
      </c>
      <c r="E1" s="6" t="s">
        <v>31</v>
      </c>
      <c r="F1" s="6" t="s">
        <v>32</v>
      </c>
      <c r="G1" s="6" t="s">
        <v>33</v>
      </c>
      <c r="H1" s="6" t="s">
        <v>34</v>
      </c>
      <c r="I1" s="6" t="s">
        <v>35</v>
      </c>
      <c r="J1" s="6" t="s">
        <v>36</v>
      </c>
      <c r="K1" s="6" t="s">
        <v>37</v>
      </c>
      <c r="L1" s="6" t="s">
        <v>38</v>
      </c>
      <c r="M1" s="7" t="s">
        <v>0</v>
      </c>
      <c r="N1" s="8" t="s">
        <v>1</v>
      </c>
    </row>
    <row r="2" spans="1:14" x14ac:dyDescent="0.3">
      <c r="A2" s="4">
        <v>2027</v>
      </c>
      <c r="B2" s="4">
        <v>219</v>
      </c>
      <c r="C2" s="4">
        <v>881</v>
      </c>
      <c r="D2" s="4">
        <v>0</v>
      </c>
      <c r="E2" s="4">
        <v>101</v>
      </c>
      <c r="F2" s="4">
        <v>0</v>
      </c>
      <c r="G2" s="9"/>
      <c r="H2" s="4" t="s">
        <v>2</v>
      </c>
      <c r="I2" s="4"/>
      <c r="J2" s="4">
        <v>280</v>
      </c>
      <c r="K2" s="4">
        <v>705620520</v>
      </c>
      <c r="L2" s="4">
        <v>2240</v>
      </c>
      <c r="M2" s="5">
        <v>1057885208</v>
      </c>
      <c r="N2" s="9"/>
    </row>
    <row r="3" spans="1:14" x14ac:dyDescent="0.3">
      <c r="A3" s="4">
        <v>2027</v>
      </c>
      <c r="B3" s="4">
        <v>219</v>
      </c>
      <c r="C3" s="4">
        <v>881</v>
      </c>
      <c r="D3" s="4">
        <v>0</v>
      </c>
      <c r="E3" s="4">
        <v>105</v>
      </c>
      <c r="F3" s="4">
        <v>0</v>
      </c>
      <c r="G3" s="9"/>
      <c r="H3" s="4" t="s">
        <v>2</v>
      </c>
      <c r="I3" s="4"/>
      <c r="J3" s="4">
        <v>280</v>
      </c>
      <c r="K3" s="4">
        <v>705620520</v>
      </c>
      <c r="L3" s="4">
        <v>2240</v>
      </c>
      <c r="M3" s="5">
        <v>29400000</v>
      </c>
      <c r="N3" s="9"/>
    </row>
    <row r="4" spans="1:14" x14ac:dyDescent="0.3">
      <c r="A4" s="4">
        <v>2027</v>
      </c>
      <c r="B4" s="4">
        <v>219</v>
      </c>
      <c r="C4" s="4">
        <v>881</v>
      </c>
      <c r="D4" s="4">
        <v>0</v>
      </c>
      <c r="E4" s="4">
        <v>301</v>
      </c>
      <c r="F4" s="4">
        <v>0</v>
      </c>
      <c r="G4" s="9"/>
      <c r="H4" s="4" t="s">
        <v>2</v>
      </c>
      <c r="I4" s="4"/>
      <c r="J4" s="4">
        <v>280</v>
      </c>
      <c r="K4" s="4">
        <v>705620520</v>
      </c>
      <c r="L4" s="4">
        <v>2240</v>
      </c>
      <c r="M4" s="5">
        <v>191926108</v>
      </c>
      <c r="N4" s="9"/>
    </row>
    <row r="5" spans="1:14" x14ac:dyDescent="0.3">
      <c r="A5" s="4">
        <v>2027</v>
      </c>
      <c r="B5" s="4">
        <v>219</v>
      </c>
      <c r="C5" s="4">
        <v>881</v>
      </c>
      <c r="D5" s="4">
        <v>0</v>
      </c>
      <c r="E5" s="4">
        <v>302</v>
      </c>
      <c r="F5" s="4">
        <v>0</v>
      </c>
      <c r="G5" s="9"/>
      <c r="H5" s="4" t="s">
        <v>2</v>
      </c>
      <c r="I5" s="4"/>
      <c r="J5" s="4">
        <v>280</v>
      </c>
      <c r="K5" s="4">
        <v>705620520</v>
      </c>
      <c r="L5" s="4">
        <v>2240</v>
      </c>
      <c r="M5" s="5">
        <v>218214690</v>
      </c>
      <c r="N5" s="9"/>
    </row>
    <row r="6" spans="1:14" x14ac:dyDescent="0.3">
      <c r="A6" s="4">
        <v>2027</v>
      </c>
      <c r="B6" s="4">
        <v>219</v>
      </c>
      <c r="C6" s="4">
        <v>881</v>
      </c>
      <c r="D6" s="4">
        <v>0</v>
      </c>
      <c r="E6" s="4">
        <v>303</v>
      </c>
      <c r="F6" s="4">
        <v>0</v>
      </c>
      <c r="G6" s="9"/>
      <c r="H6" s="4" t="s">
        <v>2</v>
      </c>
      <c r="I6" s="4"/>
      <c r="J6" s="4">
        <v>280</v>
      </c>
      <c r="K6" s="4">
        <v>705620520</v>
      </c>
      <c r="L6" s="4">
        <v>2240</v>
      </c>
      <c r="M6" s="5">
        <v>139094223</v>
      </c>
      <c r="N6" s="9"/>
    </row>
    <row r="7" spans="1:14" x14ac:dyDescent="0.3">
      <c r="A7" s="4">
        <v>2027</v>
      </c>
      <c r="B7" s="4">
        <v>219</v>
      </c>
      <c r="C7" s="4">
        <v>881</v>
      </c>
      <c r="D7" s="4">
        <v>0</v>
      </c>
      <c r="E7" s="4">
        <v>304</v>
      </c>
      <c r="F7" s="4">
        <v>0</v>
      </c>
      <c r="G7" s="9"/>
      <c r="H7" s="4" t="s">
        <v>2</v>
      </c>
      <c r="I7" s="4"/>
      <c r="J7" s="4">
        <v>280</v>
      </c>
      <c r="K7" s="4">
        <v>705620520</v>
      </c>
      <c r="L7" s="4">
        <v>2240</v>
      </c>
      <c r="M7" s="5">
        <v>113953603</v>
      </c>
      <c r="N7" s="9"/>
    </row>
    <row r="8" spans="1:14" x14ac:dyDescent="0.3">
      <c r="A8" s="4">
        <v>2027</v>
      </c>
      <c r="B8" s="4">
        <v>219</v>
      </c>
      <c r="C8" s="4">
        <v>881</v>
      </c>
      <c r="D8" s="4">
        <v>0</v>
      </c>
      <c r="E8" s="4">
        <v>399</v>
      </c>
      <c r="F8" s="4">
        <v>0</v>
      </c>
      <c r="G8" s="9"/>
      <c r="H8" s="4" t="s">
        <v>2</v>
      </c>
      <c r="I8" s="4"/>
      <c r="J8" s="4">
        <v>280</v>
      </c>
      <c r="K8" s="4">
        <v>705620520</v>
      </c>
      <c r="L8" s="4">
        <v>2240</v>
      </c>
      <c r="M8" s="5">
        <v>58418984</v>
      </c>
      <c r="N8" s="9"/>
    </row>
    <row r="9" spans="1:14" x14ac:dyDescent="0.3">
      <c r="A9" s="4">
        <v>2027</v>
      </c>
      <c r="B9" s="4">
        <v>219</v>
      </c>
      <c r="C9" s="4">
        <v>881</v>
      </c>
      <c r="D9" s="4">
        <v>0</v>
      </c>
      <c r="E9" s="4">
        <v>401</v>
      </c>
      <c r="F9" s="4">
        <v>2000</v>
      </c>
      <c r="G9" s="9" t="s">
        <v>3</v>
      </c>
      <c r="H9" s="4" t="s">
        <v>2</v>
      </c>
      <c r="I9" s="4" t="s">
        <v>4</v>
      </c>
      <c r="J9" s="4">
        <v>280</v>
      </c>
      <c r="K9" s="4">
        <v>710110000</v>
      </c>
      <c r="L9" s="4">
        <v>2240</v>
      </c>
      <c r="M9" s="5">
        <v>154456370</v>
      </c>
      <c r="N9" s="9" t="s">
        <v>5</v>
      </c>
    </row>
    <row r="10" spans="1:14" x14ac:dyDescent="0.3">
      <c r="A10" s="4">
        <v>2027</v>
      </c>
      <c r="B10" s="4">
        <v>219</v>
      </c>
      <c r="C10" s="4">
        <v>881</v>
      </c>
      <c r="D10" s="4">
        <v>0</v>
      </c>
      <c r="E10" s="4">
        <v>405</v>
      </c>
      <c r="F10" s="4">
        <v>2000</v>
      </c>
      <c r="G10" s="9" t="s">
        <v>6</v>
      </c>
      <c r="H10" s="4" t="s">
        <v>2</v>
      </c>
      <c r="I10" s="4" t="s">
        <v>7</v>
      </c>
      <c r="J10" s="4">
        <v>280</v>
      </c>
      <c r="K10" s="4">
        <v>710200000</v>
      </c>
      <c r="L10" s="4">
        <v>2240</v>
      </c>
      <c r="M10" s="5">
        <v>8348993</v>
      </c>
      <c r="N10" s="9" t="s">
        <v>8</v>
      </c>
    </row>
    <row r="11" spans="1:14" x14ac:dyDescent="0.3">
      <c r="A11" s="4">
        <v>2027</v>
      </c>
      <c r="B11" s="4">
        <v>219</v>
      </c>
      <c r="C11" s="4">
        <v>881</v>
      </c>
      <c r="D11" s="4">
        <v>0</v>
      </c>
      <c r="E11" s="4">
        <v>501</v>
      </c>
      <c r="F11" s="4">
        <v>2000</v>
      </c>
      <c r="G11" s="9" t="s">
        <v>3</v>
      </c>
      <c r="H11" s="4" t="s">
        <v>2</v>
      </c>
      <c r="I11" s="4" t="s">
        <v>4</v>
      </c>
      <c r="J11" s="4">
        <v>280</v>
      </c>
      <c r="K11" s="4">
        <v>710200000</v>
      </c>
      <c r="L11" s="4">
        <v>2240</v>
      </c>
      <c r="M11" s="5">
        <v>93174761</v>
      </c>
      <c r="N11" s="9" t="s">
        <v>9</v>
      </c>
    </row>
    <row r="12" spans="1:14" x14ac:dyDescent="0.3">
      <c r="A12" s="4">
        <v>2027</v>
      </c>
      <c r="B12" s="4">
        <v>219</v>
      </c>
      <c r="C12" s="4">
        <v>881</v>
      </c>
      <c r="D12" s="4">
        <v>0</v>
      </c>
      <c r="E12" s="4">
        <v>502</v>
      </c>
      <c r="F12" s="4">
        <v>2000</v>
      </c>
      <c r="G12" s="9" t="s">
        <v>3</v>
      </c>
      <c r="H12" s="4" t="s">
        <v>2</v>
      </c>
      <c r="I12" s="4" t="s">
        <v>4</v>
      </c>
      <c r="J12" s="4">
        <v>280</v>
      </c>
      <c r="K12" s="4">
        <v>710200000</v>
      </c>
      <c r="L12" s="4">
        <v>2240</v>
      </c>
      <c r="M12" s="5">
        <v>50093958</v>
      </c>
      <c r="N12" s="9" t="s">
        <v>10</v>
      </c>
    </row>
    <row r="13" spans="1:14" x14ac:dyDescent="0.3">
      <c r="A13" s="4">
        <v>2027</v>
      </c>
      <c r="B13" s="4">
        <v>219</v>
      </c>
      <c r="C13" s="4">
        <v>881</v>
      </c>
      <c r="D13" s="4">
        <v>0</v>
      </c>
      <c r="E13" s="4">
        <v>503</v>
      </c>
      <c r="F13" s="4">
        <v>2000</v>
      </c>
      <c r="G13" s="9" t="s">
        <v>3</v>
      </c>
      <c r="H13" s="4" t="s">
        <v>2</v>
      </c>
      <c r="I13" s="4" t="s">
        <v>4</v>
      </c>
      <c r="J13" s="4">
        <v>280</v>
      </c>
      <c r="K13" s="4">
        <v>710200000</v>
      </c>
      <c r="L13" s="4">
        <v>2240</v>
      </c>
      <c r="M13" s="5">
        <v>25046979</v>
      </c>
      <c r="N13" s="9" t="s">
        <v>11</v>
      </c>
    </row>
    <row r="14" spans="1:14" x14ac:dyDescent="0.3">
      <c r="A14" s="4">
        <v>2027</v>
      </c>
      <c r="B14" s="4">
        <v>219</v>
      </c>
      <c r="C14" s="4">
        <v>881</v>
      </c>
      <c r="D14" s="4">
        <v>0</v>
      </c>
      <c r="E14" s="4">
        <v>505</v>
      </c>
      <c r="F14" s="4">
        <v>2030</v>
      </c>
      <c r="G14" s="9" t="s">
        <v>17</v>
      </c>
      <c r="H14" s="4" t="s">
        <v>2</v>
      </c>
      <c r="I14" s="4" t="s">
        <v>18</v>
      </c>
      <c r="J14" s="4">
        <v>280</v>
      </c>
      <c r="K14" s="4">
        <v>705700000</v>
      </c>
      <c r="L14" s="4">
        <v>2240</v>
      </c>
      <c r="M14" s="5">
        <v>67427236</v>
      </c>
      <c r="N14" s="9" t="s">
        <v>12</v>
      </c>
    </row>
    <row r="15" spans="1:14" x14ac:dyDescent="0.3">
      <c r="A15" s="4">
        <v>2027</v>
      </c>
      <c r="B15" s="4">
        <v>219</v>
      </c>
      <c r="C15" s="4">
        <v>881</v>
      </c>
      <c r="D15" s="4">
        <v>0</v>
      </c>
      <c r="E15" s="4">
        <v>10101</v>
      </c>
      <c r="F15" s="4">
        <v>0</v>
      </c>
      <c r="G15" s="9"/>
      <c r="H15" s="4" t="s">
        <v>2</v>
      </c>
      <c r="I15" s="4"/>
      <c r="J15" s="4">
        <v>280</v>
      </c>
      <c r="K15" s="4">
        <v>705620520</v>
      </c>
      <c r="L15" s="4">
        <v>2240</v>
      </c>
      <c r="M15" s="5">
        <v>329888227</v>
      </c>
      <c r="N15" s="9"/>
    </row>
    <row r="16" spans="1:14" x14ac:dyDescent="0.3">
      <c r="A16" s="4">
        <v>2027</v>
      </c>
      <c r="B16" s="4">
        <v>219</v>
      </c>
      <c r="C16" s="4">
        <v>881</v>
      </c>
      <c r="D16" s="4">
        <v>0</v>
      </c>
      <c r="E16" s="4">
        <v>10199</v>
      </c>
      <c r="F16" s="4">
        <v>0</v>
      </c>
      <c r="G16" s="9"/>
      <c r="H16" s="4" t="s">
        <v>2</v>
      </c>
      <c r="I16" s="4"/>
      <c r="J16" s="4">
        <v>280</v>
      </c>
      <c r="K16" s="4">
        <v>705620520</v>
      </c>
      <c r="L16" s="4">
        <v>2240</v>
      </c>
      <c r="M16" s="5">
        <v>4500000</v>
      </c>
      <c r="N16" s="9" t="s">
        <v>19</v>
      </c>
    </row>
    <row r="17" spans="1:14" x14ac:dyDescent="0.3">
      <c r="A17" s="4">
        <v>2027</v>
      </c>
      <c r="B17" s="4">
        <v>219</v>
      </c>
      <c r="C17" s="4">
        <v>881</v>
      </c>
      <c r="D17" s="4">
        <v>0</v>
      </c>
      <c r="E17" s="4">
        <v>10201</v>
      </c>
      <c r="F17" s="4">
        <v>0</v>
      </c>
      <c r="G17" s="9"/>
      <c r="H17" s="4" t="s">
        <v>2</v>
      </c>
      <c r="I17" s="4"/>
      <c r="J17" s="4">
        <v>280</v>
      </c>
      <c r="K17" s="4">
        <v>705620520</v>
      </c>
      <c r="L17" s="4">
        <v>2240</v>
      </c>
      <c r="M17" s="5">
        <v>5235000</v>
      </c>
      <c r="N17" s="9"/>
    </row>
    <row r="18" spans="1:14" x14ac:dyDescent="0.3">
      <c r="A18" s="4">
        <v>2027</v>
      </c>
      <c r="B18" s="4">
        <v>219</v>
      </c>
      <c r="C18" s="4">
        <v>881</v>
      </c>
      <c r="D18" s="4">
        <v>0</v>
      </c>
      <c r="E18" s="4">
        <v>10202</v>
      </c>
      <c r="F18" s="4">
        <v>0</v>
      </c>
      <c r="G18" s="9"/>
      <c r="H18" s="4" t="s">
        <v>2</v>
      </c>
      <c r="I18" s="4"/>
      <c r="J18" s="4">
        <v>280</v>
      </c>
      <c r="K18" s="4">
        <v>705620520</v>
      </c>
      <c r="L18" s="4">
        <v>2240</v>
      </c>
      <c r="M18" s="5">
        <v>14820000</v>
      </c>
      <c r="N18" s="9"/>
    </row>
    <row r="19" spans="1:14" x14ac:dyDescent="0.3">
      <c r="A19" s="4">
        <v>2027</v>
      </c>
      <c r="B19" s="4">
        <v>219</v>
      </c>
      <c r="C19" s="4">
        <v>881</v>
      </c>
      <c r="D19" s="4">
        <v>0</v>
      </c>
      <c r="E19" s="4">
        <v>10203</v>
      </c>
      <c r="F19" s="4">
        <v>0</v>
      </c>
      <c r="G19" s="9"/>
      <c r="H19" s="4" t="s">
        <v>2</v>
      </c>
      <c r="I19" s="4"/>
      <c r="J19" s="4">
        <v>280</v>
      </c>
      <c r="K19" s="4">
        <v>705620520</v>
      </c>
      <c r="L19" s="4">
        <v>2240</v>
      </c>
      <c r="M19" s="5">
        <v>2530000</v>
      </c>
      <c r="N19" s="9"/>
    </row>
    <row r="20" spans="1:14" x14ac:dyDescent="0.3">
      <c r="A20" s="4">
        <v>2027</v>
      </c>
      <c r="B20" s="4">
        <v>219</v>
      </c>
      <c r="C20" s="4">
        <v>881</v>
      </c>
      <c r="D20" s="4">
        <v>0</v>
      </c>
      <c r="E20" s="4">
        <v>10204</v>
      </c>
      <c r="F20" s="4">
        <v>0</v>
      </c>
      <c r="G20" s="9"/>
      <c r="H20" s="4" t="s">
        <v>2</v>
      </c>
      <c r="I20" s="4"/>
      <c r="J20" s="4">
        <v>280</v>
      </c>
      <c r="K20" s="4">
        <v>705620520</v>
      </c>
      <c r="L20" s="4">
        <v>2240</v>
      </c>
      <c r="M20" s="5">
        <v>6670000</v>
      </c>
      <c r="N20" s="9"/>
    </row>
    <row r="21" spans="1:14" x14ac:dyDescent="0.3">
      <c r="A21" s="4">
        <v>2027</v>
      </c>
      <c r="B21" s="4">
        <v>219</v>
      </c>
      <c r="C21" s="4">
        <v>881</v>
      </c>
      <c r="D21" s="4">
        <v>0</v>
      </c>
      <c r="E21" s="4">
        <v>10299</v>
      </c>
      <c r="F21" s="4">
        <v>0</v>
      </c>
      <c r="G21" s="9"/>
      <c r="H21" s="4" t="s">
        <v>2</v>
      </c>
      <c r="I21" s="4"/>
      <c r="J21" s="4">
        <v>280</v>
      </c>
      <c r="K21" s="4">
        <v>705620520</v>
      </c>
      <c r="L21" s="4">
        <v>2240</v>
      </c>
      <c r="M21" s="5">
        <v>200000</v>
      </c>
      <c r="N21" s="9"/>
    </row>
    <row r="22" spans="1:14" x14ac:dyDescent="0.3">
      <c r="A22" s="4">
        <v>2027</v>
      </c>
      <c r="B22" s="4">
        <v>219</v>
      </c>
      <c r="C22" s="4">
        <v>881</v>
      </c>
      <c r="D22" s="4">
        <v>0</v>
      </c>
      <c r="E22" s="4">
        <v>10301</v>
      </c>
      <c r="F22" s="4">
        <v>0</v>
      </c>
      <c r="G22" s="9"/>
      <c r="H22" s="4" t="s">
        <v>2</v>
      </c>
      <c r="I22" s="4"/>
      <c r="J22" s="4">
        <v>280</v>
      </c>
      <c r="K22" s="4">
        <v>705620520</v>
      </c>
      <c r="L22" s="4">
        <v>2240</v>
      </c>
      <c r="M22" s="5">
        <v>500000</v>
      </c>
      <c r="N22" s="9"/>
    </row>
    <row r="23" spans="1:14" x14ac:dyDescent="0.3">
      <c r="A23" s="4">
        <v>2027</v>
      </c>
      <c r="B23" s="4">
        <v>219</v>
      </c>
      <c r="C23" s="4">
        <v>881</v>
      </c>
      <c r="D23" s="4">
        <v>0</v>
      </c>
      <c r="E23" s="4">
        <v>10303</v>
      </c>
      <c r="F23" s="4">
        <v>0</v>
      </c>
      <c r="G23" s="9"/>
      <c r="H23" s="4" t="s">
        <v>2</v>
      </c>
      <c r="I23" s="4"/>
      <c r="J23" s="4">
        <v>280</v>
      </c>
      <c r="K23" s="4">
        <v>705620520</v>
      </c>
      <c r="L23" s="4">
        <v>2240</v>
      </c>
      <c r="M23" s="5">
        <v>20000</v>
      </c>
      <c r="N23" s="9"/>
    </row>
    <row r="24" spans="1:14" x14ac:dyDescent="0.3">
      <c r="A24" s="4">
        <v>2027</v>
      </c>
      <c r="B24" s="4">
        <v>219</v>
      </c>
      <c r="C24" s="4">
        <v>881</v>
      </c>
      <c r="D24" s="4">
        <v>0</v>
      </c>
      <c r="E24" s="4">
        <v>10304</v>
      </c>
      <c r="F24" s="4">
        <v>0</v>
      </c>
      <c r="G24" s="9"/>
      <c r="H24" s="4" t="s">
        <v>2</v>
      </c>
      <c r="I24" s="4"/>
      <c r="J24" s="4">
        <v>280</v>
      </c>
      <c r="K24" s="4">
        <v>705620520</v>
      </c>
      <c r="L24" s="4">
        <v>2240</v>
      </c>
      <c r="M24" s="5">
        <v>70000</v>
      </c>
      <c r="N24" s="9"/>
    </row>
    <row r="25" spans="1:14" x14ac:dyDescent="0.3">
      <c r="A25" s="4">
        <v>2027</v>
      </c>
      <c r="B25" s="4">
        <v>219</v>
      </c>
      <c r="C25" s="4">
        <v>881</v>
      </c>
      <c r="D25" s="4">
        <v>0</v>
      </c>
      <c r="E25" s="4">
        <v>10306</v>
      </c>
      <c r="F25" s="4">
        <v>0</v>
      </c>
      <c r="G25" s="9"/>
      <c r="H25" s="4" t="s">
        <v>2</v>
      </c>
      <c r="I25" s="4"/>
      <c r="J25" s="4">
        <v>280</v>
      </c>
      <c r="K25" s="4">
        <v>705620520</v>
      </c>
      <c r="L25" s="4">
        <v>2240</v>
      </c>
      <c r="M25" s="5">
        <v>7200000</v>
      </c>
      <c r="N25" s="9"/>
    </row>
    <row r="26" spans="1:14" x14ac:dyDescent="0.3">
      <c r="A26" s="4">
        <v>2027</v>
      </c>
      <c r="B26" s="4">
        <v>219</v>
      </c>
      <c r="C26" s="4">
        <v>881</v>
      </c>
      <c r="D26" s="4">
        <v>0</v>
      </c>
      <c r="E26" s="4">
        <v>10307</v>
      </c>
      <c r="F26" s="4">
        <v>0</v>
      </c>
      <c r="G26" s="9"/>
      <c r="H26" s="4" t="s">
        <v>2</v>
      </c>
      <c r="I26" s="4"/>
      <c r="J26" s="4">
        <v>280</v>
      </c>
      <c r="K26" s="4">
        <v>705620520</v>
      </c>
      <c r="L26" s="4">
        <v>2240</v>
      </c>
      <c r="M26" s="5">
        <v>60156301</v>
      </c>
      <c r="N26" s="9"/>
    </row>
    <row r="27" spans="1:14" x14ac:dyDescent="0.3">
      <c r="A27" s="4">
        <v>2027</v>
      </c>
      <c r="B27" s="4">
        <v>219</v>
      </c>
      <c r="C27" s="4">
        <v>881</v>
      </c>
      <c r="D27" s="4">
        <v>0</v>
      </c>
      <c r="E27" s="4">
        <v>10406</v>
      </c>
      <c r="F27" s="4">
        <v>0</v>
      </c>
      <c r="G27" s="9"/>
      <c r="H27" s="4" t="s">
        <v>2</v>
      </c>
      <c r="I27" s="4"/>
      <c r="J27" s="4">
        <v>280</v>
      </c>
      <c r="K27" s="4">
        <v>705620520</v>
      </c>
      <c r="L27" s="4">
        <v>2240</v>
      </c>
      <c r="M27" s="5">
        <v>86531360</v>
      </c>
      <c r="N27" s="9" t="s">
        <v>20</v>
      </c>
    </row>
    <row r="28" spans="1:14" x14ac:dyDescent="0.3">
      <c r="A28" s="4">
        <v>2027</v>
      </c>
      <c r="B28" s="4">
        <v>219</v>
      </c>
      <c r="C28" s="4">
        <v>881</v>
      </c>
      <c r="D28" s="4">
        <v>0</v>
      </c>
      <c r="E28" s="4">
        <v>10499</v>
      </c>
      <c r="F28" s="4">
        <v>0</v>
      </c>
      <c r="G28" s="9"/>
      <c r="H28" s="4" t="s">
        <v>2</v>
      </c>
      <c r="I28" s="4"/>
      <c r="J28" s="4">
        <v>280</v>
      </c>
      <c r="K28" s="4">
        <v>705620520</v>
      </c>
      <c r="L28" s="4">
        <v>2240</v>
      </c>
      <c r="M28" s="5">
        <v>5962000</v>
      </c>
      <c r="N28" s="9" t="s">
        <v>21</v>
      </c>
    </row>
    <row r="29" spans="1:14" x14ac:dyDescent="0.3">
      <c r="A29" s="4">
        <v>2027</v>
      </c>
      <c r="B29" s="4">
        <v>219</v>
      </c>
      <c r="C29" s="4">
        <v>881</v>
      </c>
      <c r="D29" s="4">
        <v>0</v>
      </c>
      <c r="E29" s="4">
        <v>10501</v>
      </c>
      <c r="F29" s="4">
        <v>0</v>
      </c>
      <c r="G29" s="9"/>
      <c r="H29" s="4" t="s">
        <v>2</v>
      </c>
      <c r="I29" s="4"/>
      <c r="J29" s="4">
        <v>280</v>
      </c>
      <c r="K29" s="4">
        <v>705620520</v>
      </c>
      <c r="L29" s="4">
        <v>2240</v>
      </c>
      <c r="M29" s="5">
        <v>15000</v>
      </c>
      <c r="N29" s="9"/>
    </row>
    <row r="30" spans="1:14" x14ac:dyDescent="0.3">
      <c r="A30" s="4">
        <v>2027</v>
      </c>
      <c r="B30" s="4">
        <v>219</v>
      </c>
      <c r="C30" s="4">
        <v>881</v>
      </c>
      <c r="D30" s="4">
        <v>0</v>
      </c>
      <c r="E30" s="4">
        <v>10502</v>
      </c>
      <c r="F30" s="4">
        <v>0</v>
      </c>
      <c r="G30" s="9"/>
      <c r="H30" s="4" t="s">
        <v>2</v>
      </c>
      <c r="I30" s="4"/>
      <c r="J30" s="4">
        <v>280</v>
      </c>
      <c r="K30" s="4">
        <v>705620520</v>
      </c>
      <c r="L30" s="4">
        <v>2240</v>
      </c>
      <c r="M30" s="5">
        <v>11500000</v>
      </c>
      <c r="N30" s="9"/>
    </row>
    <row r="31" spans="1:14" x14ac:dyDescent="0.3">
      <c r="A31" s="4">
        <v>2027</v>
      </c>
      <c r="B31" s="4">
        <v>219</v>
      </c>
      <c r="C31" s="4">
        <v>881</v>
      </c>
      <c r="D31" s="4">
        <v>0</v>
      </c>
      <c r="E31" s="4">
        <v>10601</v>
      </c>
      <c r="F31" s="4">
        <v>0</v>
      </c>
      <c r="G31" s="9"/>
      <c r="H31" s="4" t="s">
        <v>2</v>
      </c>
      <c r="I31" s="4"/>
      <c r="J31" s="4">
        <v>280</v>
      </c>
      <c r="K31" s="4">
        <v>705620520</v>
      </c>
      <c r="L31" s="4">
        <v>2240</v>
      </c>
      <c r="M31" s="5">
        <v>27075881</v>
      </c>
      <c r="N31" s="9"/>
    </row>
    <row r="32" spans="1:14" x14ac:dyDescent="0.3">
      <c r="A32" s="4">
        <v>2027</v>
      </c>
      <c r="B32" s="4">
        <v>219</v>
      </c>
      <c r="C32" s="4">
        <v>881</v>
      </c>
      <c r="D32" s="4">
        <v>0</v>
      </c>
      <c r="E32" s="4">
        <v>10801</v>
      </c>
      <c r="F32" s="4">
        <v>0</v>
      </c>
      <c r="G32" s="9"/>
      <c r="H32" s="4" t="s">
        <v>2</v>
      </c>
      <c r="I32" s="4"/>
      <c r="J32" s="4">
        <v>280</v>
      </c>
      <c r="K32" s="4">
        <v>705620520</v>
      </c>
      <c r="L32" s="4">
        <v>2240</v>
      </c>
      <c r="M32" s="5">
        <v>7013000</v>
      </c>
      <c r="N32" s="9"/>
    </row>
    <row r="33" spans="1:14" x14ac:dyDescent="0.3">
      <c r="A33" s="4">
        <v>2027</v>
      </c>
      <c r="B33" s="4">
        <v>219</v>
      </c>
      <c r="C33" s="4">
        <v>881</v>
      </c>
      <c r="D33" s="4">
        <v>0</v>
      </c>
      <c r="E33" s="4">
        <v>10805</v>
      </c>
      <c r="F33" s="4">
        <v>0</v>
      </c>
      <c r="G33" s="9"/>
      <c r="H33" s="4" t="s">
        <v>2</v>
      </c>
      <c r="I33" s="4"/>
      <c r="J33" s="4">
        <v>280</v>
      </c>
      <c r="K33" s="4">
        <v>705620520</v>
      </c>
      <c r="L33" s="4">
        <v>2240</v>
      </c>
      <c r="M33" s="5">
        <v>10000000</v>
      </c>
      <c r="N33" s="9"/>
    </row>
    <row r="34" spans="1:14" x14ac:dyDescent="0.3">
      <c r="A34" s="4">
        <v>2027</v>
      </c>
      <c r="B34" s="4">
        <v>219</v>
      </c>
      <c r="C34" s="4">
        <v>881</v>
      </c>
      <c r="D34" s="4">
        <v>0</v>
      </c>
      <c r="E34" s="4">
        <v>10806</v>
      </c>
      <c r="F34" s="4">
        <v>0</v>
      </c>
      <c r="G34" s="9"/>
      <c r="H34" s="4" t="s">
        <v>2</v>
      </c>
      <c r="I34" s="4"/>
      <c r="J34" s="4">
        <v>280</v>
      </c>
      <c r="K34" s="4">
        <v>705620520</v>
      </c>
      <c r="L34" s="4">
        <v>2240</v>
      </c>
      <c r="M34" s="5">
        <v>200000</v>
      </c>
      <c r="N34" s="9"/>
    </row>
    <row r="35" spans="1:14" x14ac:dyDescent="0.3">
      <c r="A35" s="4">
        <v>2027</v>
      </c>
      <c r="B35" s="4">
        <v>219</v>
      </c>
      <c r="C35" s="4">
        <v>881</v>
      </c>
      <c r="D35" s="4">
        <v>0</v>
      </c>
      <c r="E35" s="4">
        <v>10807</v>
      </c>
      <c r="F35" s="4">
        <v>0</v>
      </c>
      <c r="G35" s="9"/>
      <c r="H35" s="4" t="s">
        <v>2</v>
      </c>
      <c r="I35" s="4"/>
      <c r="J35" s="4">
        <v>280</v>
      </c>
      <c r="K35" s="4">
        <v>705620520</v>
      </c>
      <c r="L35" s="4">
        <v>2240</v>
      </c>
      <c r="M35" s="5">
        <v>5500000</v>
      </c>
      <c r="N35" s="9"/>
    </row>
    <row r="36" spans="1:14" x14ac:dyDescent="0.3">
      <c r="A36" s="4">
        <v>2027</v>
      </c>
      <c r="B36" s="4">
        <v>219</v>
      </c>
      <c r="C36" s="4">
        <v>881</v>
      </c>
      <c r="D36" s="4">
        <v>0</v>
      </c>
      <c r="E36" s="4">
        <v>10808</v>
      </c>
      <c r="F36" s="4">
        <v>0</v>
      </c>
      <c r="G36" s="9"/>
      <c r="H36" s="4" t="s">
        <v>2</v>
      </c>
      <c r="I36" s="4"/>
      <c r="J36" s="4">
        <v>280</v>
      </c>
      <c r="K36" s="4">
        <v>705620520</v>
      </c>
      <c r="L36" s="4">
        <v>2240</v>
      </c>
      <c r="M36" s="5">
        <v>3539600</v>
      </c>
      <c r="N36" s="9"/>
    </row>
    <row r="37" spans="1:14" x14ac:dyDescent="0.3">
      <c r="A37" s="4">
        <v>2027</v>
      </c>
      <c r="B37" s="4">
        <v>219</v>
      </c>
      <c r="C37" s="4">
        <v>881</v>
      </c>
      <c r="D37" s="4">
        <v>0</v>
      </c>
      <c r="E37" s="4">
        <v>10899</v>
      </c>
      <c r="F37" s="4">
        <v>0</v>
      </c>
      <c r="G37" s="9"/>
      <c r="H37" s="4" t="s">
        <v>2</v>
      </c>
      <c r="I37" s="4"/>
      <c r="J37" s="4">
        <v>280</v>
      </c>
      <c r="K37" s="4">
        <v>705620520</v>
      </c>
      <c r="L37" s="4">
        <v>2240</v>
      </c>
      <c r="M37" s="5">
        <v>250000</v>
      </c>
      <c r="N37" s="9"/>
    </row>
    <row r="38" spans="1:14" x14ac:dyDescent="0.3">
      <c r="A38" s="4">
        <v>2027</v>
      </c>
      <c r="B38" s="4">
        <v>219</v>
      </c>
      <c r="C38" s="4">
        <v>881</v>
      </c>
      <c r="D38" s="4">
        <v>0</v>
      </c>
      <c r="E38" s="4">
        <v>10999</v>
      </c>
      <c r="F38" s="4">
        <v>0</v>
      </c>
      <c r="G38" s="9"/>
      <c r="H38" s="4" t="s">
        <v>2</v>
      </c>
      <c r="I38" s="4"/>
      <c r="J38" s="4">
        <v>280</v>
      </c>
      <c r="K38" s="4">
        <v>705620520</v>
      </c>
      <c r="L38" s="4">
        <v>2240</v>
      </c>
      <c r="M38" s="5">
        <v>100000</v>
      </c>
      <c r="N38" s="9"/>
    </row>
    <row r="39" spans="1:14" x14ac:dyDescent="0.3">
      <c r="A39" s="4">
        <v>2027</v>
      </c>
      <c r="B39" s="4">
        <v>219</v>
      </c>
      <c r="C39" s="4">
        <v>881</v>
      </c>
      <c r="D39" s="4">
        <v>0</v>
      </c>
      <c r="E39" s="4">
        <v>19901</v>
      </c>
      <c r="F39" s="4">
        <v>0</v>
      </c>
      <c r="G39" s="9"/>
      <c r="H39" s="4" t="s">
        <v>2</v>
      </c>
      <c r="I39" s="4"/>
      <c r="J39" s="4">
        <v>280</v>
      </c>
      <c r="K39" s="4">
        <v>705620520</v>
      </c>
      <c r="L39" s="4">
        <v>2240</v>
      </c>
      <c r="M39" s="5">
        <v>111100</v>
      </c>
      <c r="N39" s="9"/>
    </row>
    <row r="40" spans="1:14" x14ac:dyDescent="0.3">
      <c r="A40" s="4">
        <v>2027</v>
      </c>
      <c r="B40" s="4">
        <v>219</v>
      </c>
      <c r="C40" s="4">
        <v>881</v>
      </c>
      <c r="D40" s="4">
        <v>0</v>
      </c>
      <c r="E40" s="4">
        <v>19902</v>
      </c>
      <c r="F40" s="4">
        <v>0</v>
      </c>
      <c r="G40" s="9"/>
      <c r="H40" s="4" t="s">
        <v>2</v>
      </c>
      <c r="I40" s="4"/>
      <c r="J40" s="4">
        <v>280</v>
      </c>
      <c r="K40" s="4">
        <v>705620520</v>
      </c>
      <c r="L40" s="4">
        <v>2240</v>
      </c>
      <c r="M40" s="5">
        <v>100000</v>
      </c>
      <c r="N40" s="9"/>
    </row>
    <row r="41" spans="1:14" x14ac:dyDescent="0.3">
      <c r="A41" s="4">
        <v>2027</v>
      </c>
      <c r="B41" s="4">
        <v>219</v>
      </c>
      <c r="C41" s="4">
        <v>881</v>
      </c>
      <c r="D41" s="4">
        <v>0</v>
      </c>
      <c r="E41" s="4">
        <v>19905</v>
      </c>
      <c r="F41" s="4">
        <v>0</v>
      </c>
      <c r="G41" s="9"/>
      <c r="H41" s="4" t="s">
        <v>2</v>
      </c>
      <c r="I41" s="4"/>
      <c r="J41" s="4">
        <v>280</v>
      </c>
      <c r="K41" s="4">
        <v>705620520</v>
      </c>
      <c r="L41" s="4">
        <v>2240</v>
      </c>
      <c r="M41" s="5">
        <v>450000</v>
      </c>
      <c r="N41" s="9"/>
    </row>
    <row r="42" spans="1:14" x14ac:dyDescent="0.3">
      <c r="A42" s="4">
        <v>2027</v>
      </c>
      <c r="B42" s="4">
        <v>219</v>
      </c>
      <c r="C42" s="4">
        <v>881</v>
      </c>
      <c r="D42" s="4">
        <v>0</v>
      </c>
      <c r="E42" s="4">
        <v>19999</v>
      </c>
      <c r="F42" s="4">
        <v>0</v>
      </c>
      <c r="G42" s="9"/>
      <c r="H42" s="4" t="s">
        <v>2</v>
      </c>
      <c r="I42" s="4"/>
      <c r="J42" s="4">
        <v>280</v>
      </c>
      <c r="K42" s="4">
        <v>705620520</v>
      </c>
      <c r="L42" s="4">
        <v>2240</v>
      </c>
      <c r="M42" s="5">
        <v>50000</v>
      </c>
      <c r="N42" s="9"/>
    </row>
    <row r="43" spans="1:14" x14ac:dyDescent="0.3">
      <c r="A43" s="4">
        <v>2027</v>
      </c>
      <c r="B43" s="4">
        <v>219</v>
      </c>
      <c r="C43" s="4">
        <v>881</v>
      </c>
      <c r="D43" s="4">
        <v>0</v>
      </c>
      <c r="E43" s="4">
        <v>20101</v>
      </c>
      <c r="F43" s="4">
        <v>0</v>
      </c>
      <c r="G43" s="9"/>
      <c r="H43" s="4" t="s">
        <v>2</v>
      </c>
      <c r="I43" s="4"/>
      <c r="J43" s="4">
        <v>280</v>
      </c>
      <c r="K43" s="4">
        <v>705620520</v>
      </c>
      <c r="L43" s="4">
        <v>2240</v>
      </c>
      <c r="M43" s="5">
        <v>10000000</v>
      </c>
      <c r="N43" s="9"/>
    </row>
    <row r="44" spans="1:14" x14ac:dyDescent="0.3">
      <c r="A44" s="4">
        <v>2027</v>
      </c>
      <c r="B44" s="4">
        <v>219</v>
      </c>
      <c r="C44" s="4">
        <v>881</v>
      </c>
      <c r="D44" s="4">
        <v>0</v>
      </c>
      <c r="E44" s="4">
        <v>20104</v>
      </c>
      <c r="F44" s="4">
        <v>0</v>
      </c>
      <c r="G44" s="9"/>
      <c r="H44" s="4" t="s">
        <v>2</v>
      </c>
      <c r="I44" s="4"/>
      <c r="J44" s="4">
        <v>280</v>
      </c>
      <c r="K44" s="4">
        <v>705620520</v>
      </c>
      <c r="L44" s="4">
        <v>2240</v>
      </c>
      <c r="M44" s="5">
        <v>4000000</v>
      </c>
      <c r="N44" s="9"/>
    </row>
    <row r="45" spans="1:14" x14ac:dyDescent="0.3">
      <c r="A45" s="4">
        <v>2027</v>
      </c>
      <c r="B45" s="4">
        <v>219</v>
      </c>
      <c r="C45" s="4">
        <v>881</v>
      </c>
      <c r="D45" s="4">
        <v>0</v>
      </c>
      <c r="E45" s="4">
        <v>20199</v>
      </c>
      <c r="F45" s="4">
        <v>0</v>
      </c>
      <c r="G45" s="9"/>
      <c r="H45" s="4" t="s">
        <v>2</v>
      </c>
      <c r="I45" s="4"/>
      <c r="J45" s="4">
        <v>280</v>
      </c>
      <c r="K45" s="4">
        <v>705620520</v>
      </c>
      <c r="L45" s="4">
        <v>2240</v>
      </c>
      <c r="M45" s="5">
        <v>100000</v>
      </c>
      <c r="N45" s="9"/>
    </row>
    <row r="46" spans="1:14" x14ac:dyDescent="0.3">
      <c r="A46" s="4">
        <v>2027</v>
      </c>
      <c r="B46" s="4">
        <v>219</v>
      </c>
      <c r="C46" s="4">
        <v>881</v>
      </c>
      <c r="D46" s="4">
        <v>0</v>
      </c>
      <c r="E46" s="4">
        <v>20203</v>
      </c>
      <c r="F46" s="4">
        <v>0</v>
      </c>
      <c r="G46" s="9"/>
      <c r="H46" s="4" t="s">
        <v>2</v>
      </c>
      <c r="I46" s="4"/>
      <c r="J46" s="4">
        <v>280</v>
      </c>
      <c r="K46" s="4">
        <v>705620520</v>
      </c>
      <c r="L46" s="4">
        <v>2240</v>
      </c>
      <c r="M46" s="5">
        <v>2500000</v>
      </c>
      <c r="N46" s="9"/>
    </row>
    <row r="47" spans="1:14" x14ac:dyDescent="0.3">
      <c r="A47" s="4">
        <v>2027</v>
      </c>
      <c r="B47" s="4">
        <v>219</v>
      </c>
      <c r="C47" s="4">
        <v>881</v>
      </c>
      <c r="D47" s="4">
        <v>0</v>
      </c>
      <c r="E47" s="4">
        <v>20402</v>
      </c>
      <c r="F47" s="4">
        <v>0</v>
      </c>
      <c r="G47" s="9"/>
      <c r="H47" s="4" t="s">
        <v>2</v>
      </c>
      <c r="I47" s="4"/>
      <c r="J47" s="4">
        <v>280</v>
      </c>
      <c r="K47" s="4">
        <v>705620520</v>
      </c>
      <c r="L47" s="4">
        <v>2240</v>
      </c>
      <c r="M47" s="5">
        <v>500000</v>
      </c>
      <c r="N47" s="9"/>
    </row>
    <row r="48" spans="1:14" x14ac:dyDescent="0.3">
      <c r="A48" s="4">
        <v>2027</v>
      </c>
      <c r="B48" s="4">
        <v>219</v>
      </c>
      <c r="C48" s="4">
        <v>881</v>
      </c>
      <c r="D48" s="4">
        <v>0</v>
      </c>
      <c r="E48" s="4">
        <v>29901</v>
      </c>
      <c r="F48" s="4">
        <v>0</v>
      </c>
      <c r="G48" s="9"/>
      <c r="H48" s="4" t="s">
        <v>2</v>
      </c>
      <c r="I48" s="4"/>
      <c r="J48" s="4">
        <v>280</v>
      </c>
      <c r="K48" s="4">
        <v>705620520</v>
      </c>
      <c r="L48" s="4">
        <v>2240</v>
      </c>
      <c r="M48" s="5">
        <v>1900000</v>
      </c>
      <c r="N48" s="9"/>
    </row>
    <row r="49" spans="1:14" x14ac:dyDescent="0.3">
      <c r="A49" s="4">
        <v>2027</v>
      </c>
      <c r="B49" s="4">
        <v>219</v>
      </c>
      <c r="C49" s="4">
        <v>881</v>
      </c>
      <c r="D49" s="4">
        <v>0</v>
      </c>
      <c r="E49" s="4">
        <v>29903</v>
      </c>
      <c r="F49" s="4">
        <v>0</v>
      </c>
      <c r="G49" s="9"/>
      <c r="H49" s="4" t="s">
        <v>2</v>
      </c>
      <c r="I49" s="4"/>
      <c r="J49" s="4">
        <v>280</v>
      </c>
      <c r="K49" s="4">
        <v>705620520</v>
      </c>
      <c r="L49" s="4">
        <v>2240</v>
      </c>
      <c r="M49" s="5">
        <v>2600000</v>
      </c>
      <c r="N49" s="9"/>
    </row>
    <row r="50" spans="1:14" x14ac:dyDescent="0.3">
      <c r="A50" s="4">
        <v>2027</v>
      </c>
      <c r="B50" s="4">
        <v>219</v>
      </c>
      <c r="C50" s="4">
        <v>881</v>
      </c>
      <c r="D50" s="4">
        <v>0</v>
      </c>
      <c r="E50" s="4">
        <v>29905</v>
      </c>
      <c r="F50" s="4">
        <v>0</v>
      </c>
      <c r="G50" s="9"/>
      <c r="H50" s="4" t="s">
        <v>2</v>
      </c>
      <c r="I50" s="4"/>
      <c r="J50" s="4">
        <v>280</v>
      </c>
      <c r="K50" s="4">
        <v>705620520</v>
      </c>
      <c r="L50" s="4">
        <v>2240</v>
      </c>
      <c r="M50" s="5">
        <v>300000</v>
      </c>
      <c r="N50" s="9"/>
    </row>
    <row r="51" spans="1:14" x14ac:dyDescent="0.3">
      <c r="A51" s="4">
        <v>2027</v>
      </c>
      <c r="B51" s="4">
        <v>219</v>
      </c>
      <c r="C51" s="4">
        <v>881</v>
      </c>
      <c r="D51" s="4">
        <v>0</v>
      </c>
      <c r="E51" s="4">
        <v>59903</v>
      </c>
      <c r="F51" s="4">
        <v>0</v>
      </c>
      <c r="G51" s="9"/>
      <c r="H51" s="4" t="s">
        <v>2</v>
      </c>
      <c r="I51" s="4"/>
      <c r="J51" s="4">
        <v>280</v>
      </c>
      <c r="K51" s="4">
        <v>705620520</v>
      </c>
      <c r="L51" s="4">
        <v>2240</v>
      </c>
      <c r="M51" s="5">
        <v>23885997</v>
      </c>
      <c r="N51" s="9"/>
    </row>
    <row r="52" spans="1:14" x14ac:dyDescent="0.3">
      <c r="A52" s="4">
        <v>2027</v>
      </c>
      <c r="B52" s="4">
        <v>219</v>
      </c>
      <c r="C52" s="4">
        <v>881</v>
      </c>
      <c r="D52" s="4">
        <v>0</v>
      </c>
      <c r="E52" s="4">
        <v>60103</v>
      </c>
      <c r="F52" s="4">
        <v>2100</v>
      </c>
      <c r="G52" s="9" t="s">
        <v>15</v>
      </c>
      <c r="H52" s="4" t="s">
        <v>2</v>
      </c>
      <c r="I52" s="4" t="s">
        <v>16</v>
      </c>
      <c r="J52" s="4">
        <v>1</v>
      </c>
      <c r="K52" s="4">
        <v>705620520</v>
      </c>
      <c r="L52" s="4">
        <v>1310</v>
      </c>
      <c r="M52" s="5">
        <v>76944769</v>
      </c>
      <c r="N52" s="9" t="s">
        <v>22</v>
      </c>
    </row>
    <row r="53" spans="1:14" x14ac:dyDescent="0.3">
      <c r="A53" s="4">
        <v>2027</v>
      </c>
      <c r="B53" s="4">
        <v>219</v>
      </c>
      <c r="C53" s="4">
        <v>881</v>
      </c>
      <c r="D53" s="4">
        <v>0</v>
      </c>
      <c r="E53" s="4">
        <v>60301</v>
      </c>
      <c r="F53" s="4">
        <v>0</v>
      </c>
      <c r="G53" s="9"/>
      <c r="H53" s="4" t="s">
        <v>2</v>
      </c>
      <c r="I53" s="4"/>
      <c r="J53" s="4">
        <v>1</v>
      </c>
      <c r="K53" s="4">
        <v>705620520</v>
      </c>
      <c r="L53" s="4">
        <v>1320</v>
      </c>
      <c r="M53" s="5">
        <v>4523564</v>
      </c>
      <c r="N53" s="9"/>
    </row>
    <row r="54" spans="1:14" x14ac:dyDescent="0.3">
      <c r="A54" s="4">
        <v>2027</v>
      </c>
      <c r="B54" s="4">
        <v>219</v>
      </c>
      <c r="C54" s="4">
        <v>881</v>
      </c>
      <c r="D54" s="4">
        <v>0</v>
      </c>
      <c r="E54" s="4">
        <v>60399</v>
      </c>
      <c r="F54" s="4">
        <v>0</v>
      </c>
      <c r="G54" s="9"/>
      <c r="H54" s="4" t="s">
        <v>2</v>
      </c>
      <c r="I54" s="4"/>
      <c r="J54" s="4">
        <v>1</v>
      </c>
      <c r="K54" s="4">
        <v>705620520</v>
      </c>
      <c r="L54" s="4">
        <v>1320</v>
      </c>
      <c r="M54" s="5">
        <v>16695886</v>
      </c>
      <c r="N54" s="9" t="s">
        <v>14</v>
      </c>
    </row>
    <row r="55" spans="1:14" x14ac:dyDescent="0.3">
      <c r="A55" s="4">
        <v>2027</v>
      </c>
      <c r="B55" s="4">
        <v>219</v>
      </c>
      <c r="C55" s="4">
        <v>881</v>
      </c>
      <c r="D55" s="4">
        <v>0</v>
      </c>
      <c r="E55" s="4">
        <v>70103</v>
      </c>
      <c r="F55" s="4">
        <v>2000</v>
      </c>
      <c r="G55" s="9" t="s">
        <v>3</v>
      </c>
      <c r="H55" s="4" t="s">
        <v>2</v>
      </c>
      <c r="I55" s="4" t="s">
        <v>4</v>
      </c>
      <c r="J55" s="4">
        <v>280</v>
      </c>
      <c r="K55" s="4">
        <v>710200000</v>
      </c>
      <c r="L55" s="4">
        <v>2310</v>
      </c>
      <c r="M55" s="5">
        <v>29221475</v>
      </c>
      <c r="N55" s="9" t="s">
        <v>23</v>
      </c>
    </row>
    <row r="56" spans="1:14" x14ac:dyDescent="0.3">
      <c r="A56" s="4">
        <v>2027</v>
      </c>
      <c r="B56" s="4">
        <v>219</v>
      </c>
      <c r="C56" s="4">
        <v>881</v>
      </c>
      <c r="D56" s="4">
        <v>0</v>
      </c>
      <c r="E56" s="4">
        <v>70103</v>
      </c>
      <c r="F56" s="4">
        <v>2020</v>
      </c>
      <c r="G56" s="9" t="s">
        <v>3</v>
      </c>
      <c r="H56" s="4" t="s">
        <v>2</v>
      </c>
      <c r="I56" s="4" t="s">
        <v>4</v>
      </c>
      <c r="J56" s="4">
        <v>280</v>
      </c>
      <c r="K56" s="4">
        <v>710110000</v>
      </c>
      <c r="L56" s="4">
        <v>2310</v>
      </c>
      <c r="M56" s="5">
        <v>4174496</v>
      </c>
      <c r="N56" s="9" t="s">
        <v>13</v>
      </c>
    </row>
    <row r="57" spans="1:14" x14ac:dyDescent="0.3">
      <c r="A57" s="4">
        <v>2027</v>
      </c>
      <c r="B57" s="4">
        <v>219</v>
      </c>
      <c r="C57" s="4">
        <v>881</v>
      </c>
      <c r="D57" s="4">
        <v>0</v>
      </c>
      <c r="E57" s="4">
        <v>70107</v>
      </c>
      <c r="F57" s="4">
        <v>2000</v>
      </c>
      <c r="G57" s="9" t="s">
        <v>24</v>
      </c>
      <c r="H57" s="4" t="s">
        <v>2</v>
      </c>
      <c r="I57" s="4" t="s">
        <v>25</v>
      </c>
      <c r="J57" s="4">
        <v>280</v>
      </c>
      <c r="K57" s="4">
        <v>705620520</v>
      </c>
      <c r="L57" s="4">
        <v>2310</v>
      </c>
      <c r="M57" s="5">
        <v>12516825231</v>
      </c>
      <c r="N57" s="9" t="s">
        <v>26</v>
      </c>
    </row>
    <row r="59" spans="1:14" x14ac:dyDescent="0.3">
      <c r="M59" s="3">
        <f>SUM(M1:M58)</f>
        <v>15491800000</v>
      </c>
    </row>
  </sheetData>
  <autoFilter ref="A1:N57" xr:uid="{8A140F4D-8DA7-4BF5-871E-41AF42B537D0}"/>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d3e9bfb5-40ef-43db-966b-e5e2ae343320">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C4C596A28968C040BEBA52A746559CE6" ma:contentTypeVersion="17" ma:contentTypeDescription="Crear nuevo documento." ma:contentTypeScope="" ma:versionID="62aef650196a76b245c275241d41778b">
  <xsd:schema xmlns:xsd="http://www.w3.org/2001/XMLSchema" xmlns:xs="http://www.w3.org/2001/XMLSchema" xmlns:p="http://schemas.microsoft.com/office/2006/metadata/properties" xmlns:ns2="d3e9bfb5-40ef-43db-966b-e5e2ae343320" xmlns:ns3="e437c04c-51be-42ea-8f19-e1f22ad4912c" targetNamespace="http://schemas.microsoft.com/office/2006/metadata/properties" ma:root="true" ma:fieldsID="2a76a62d18acca90db32f8092e9147c0" ns2:_="" ns3:_="">
    <xsd:import namespace="d3e9bfb5-40ef-43db-966b-e5e2ae343320"/>
    <xsd:import namespace="e437c04c-51be-42ea-8f19-e1f22ad4912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ServiceLocation" minOccurs="0"/>
                <xsd:element ref="ns2:lcf76f155ced4ddcb4097134ff3c332f" minOccurs="0"/>
                <xsd:element ref="ns3:SharedWithUsers" minOccurs="0"/>
                <xsd:element ref="ns3:SharedWithDetails"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e9bfb5-40ef-43db-966b-e5e2ae34332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lcf76f155ced4ddcb4097134ff3c332f" ma:index="19" nillable="true" ma:taxonomy="true" ma:internalName="lcf76f155ced4ddcb4097134ff3c332f" ma:taxonomyFieldName="MediaServiceImageTags" ma:displayName="Etiquetas de imagen" ma:readOnly="false" ma:fieldId="{5cf76f15-5ced-4ddc-b409-7134ff3c332f}" ma:taxonomyMulti="true" ma:sspId="37301049-b90b-4ad5-8634-b2f39309c4b7" ma:termSetId="09814cd3-568e-fe90-9814-8d621ff8fb84" ma:anchorId="fba54fb3-c3e1-fe81-a776-ca4b69148c4d" ma:open="true" ma:isKeyword="false">
      <xsd:complexType>
        <xsd:sequence>
          <xsd:element ref="pc:Terms" minOccurs="0" maxOccurs="1"/>
        </xsd:sequence>
      </xsd:complexType>
    </xsd:element>
    <xsd:element name="MediaLengthInSeconds" ma:index="22" nillable="true" ma:displayName="MediaLengthInSeconds" ma:hidden="true" ma:internalName="MediaLengthInSeconds" ma:readOnly="true">
      <xsd:simpleType>
        <xsd:restriction base="dms:Unknown"/>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437c04c-51be-42ea-8f19-e1f22ad4912c" elementFormDefault="qualified">
    <xsd:import namespace="http://schemas.microsoft.com/office/2006/documentManagement/types"/>
    <xsd:import namespace="http://schemas.microsoft.com/office/infopath/2007/PartnerControls"/>
    <xsd:element name="SharedWithUsers" ma:index="2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9918FC8-882A-4591-87FF-A9A64F1D17BB}">
  <ds:schemaRefs>
    <ds:schemaRef ds:uri="http://schemas.microsoft.com/office/2006/metadata/properties"/>
    <ds:schemaRef ds:uri="http://schemas.microsoft.com/office/infopath/2007/PartnerControls"/>
    <ds:schemaRef ds:uri="d3e9bfb5-40ef-43db-966b-e5e2ae343320"/>
  </ds:schemaRefs>
</ds:datastoreItem>
</file>

<file path=customXml/itemProps2.xml><?xml version="1.0" encoding="utf-8"?>
<ds:datastoreItem xmlns:ds="http://schemas.openxmlformats.org/officeDocument/2006/customXml" ds:itemID="{DBF9499D-72C8-41C8-8E06-03684BE8E7C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3e9bfb5-40ef-43db-966b-e5e2ae343320"/>
    <ds:schemaRef ds:uri="e437c04c-51be-42ea-8f19-e1f22ad4912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3177869-571B-4542-ACF2-736B66A4A34D}">
  <ds:schemaRefs>
    <ds:schemaRef ds:uri="http://schemas.microsoft.com/sharepoint/v3/contenttype/forms"/>
  </ds:schemaRefs>
</ds:datastoreItem>
</file>

<file path=docMetadata/LabelInfo.xml><?xml version="1.0" encoding="utf-8"?>
<clbl:labelList xmlns:clbl="http://schemas.microsoft.com/office/2020/mipLabelMetadata">
  <clbl:label id="{86d7f15d-ee0a-4f85-8d7f-2bc9b89bff51}" enabled="0" method="" siteId="{86d7f15d-ee0a-4f85-8d7f-2bc9b89bff51}"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Proyecto 2027 - MINAE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Katherine Navas Salazar</dc:creator>
  <cp:lastModifiedBy>Zoila Rodríguez Tencio</cp:lastModifiedBy>
  <dcterms:created xsi:type="dcterms:W3CDTF">2026-08-25T18:56:13Z</dcterms:created>
  <dcterms:modified xsi:type="dcterms:W3CDTF">2026-09-11T04:24:09Z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0x010100C4C596A28968C040BEBA52A746559CE6</vt:lpwstr>
  </property>
</Properties>
</file>